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ikodimova\Downloads\"/>
    </mc:Choice>
  </mc:AlternateContent>
  <bookViews>
    <workbookView xWindow="30" yWindow="30" windowWidth="23010" windowHeight="12330" activeTab="7"/>
  </bookViews>
  <sheets>
    <sheet name="311 ДД" sheetId="1" r:id="rId1"/>
    <sheet name="312 ДД" sheetId="3" r:id="rId2"/>
    <sheet name="318" sheetId="5" r:id="rId3"/>
    <sheet name="324+332" sheetId="7" r:id="rId4"/>
    <sheet name="326" sheetId="8" r:id="rId5"/>
    <sheet name="338 RAZBIVKA" sheetId="23" r:id="rId6"/>
    <sheet name="322 100%  INS" sheetId="16" r:id="rId7"/>
    <sheet name="ЦПЛР" sheetId="27" r:id="rId8"/>
  </sheets>
  <definedNames>
    <definedName name="_xlnm._FilterDatabase" localSheetId="0" hidden="1">'311 ДД'!$A$1:$AD$224</definedName>
    <definedName name="_xlnm._FilterDatabase" localSheetId="4" hidden="1">'326'!$A$4:$AZ$4</definedName>
    <definedName name="_xlnm._FilterDatabase" localSheetId="5" hidden="1">'338 RAZBIVKA'!$A$3:$F$400</definedName>
    <definedName name="_xlnm.Print_Area" localSheetId="0">'311 ДД'!#REF!</definedName>
    <definedName name="_xlnm.Print_Area" localSheetId="1">'312 ДД'!#REF!</definedName>
    <definedName name="_xlnm.Print_Area" localSheetId="2">'318'!#REF!</definedName>
    <definedName name="_xlnm.Print_Area" localSheetId="6">'322 100%  INS'!#REF!</definedName>
    <definedName name="_xlnm.Print_Area" localSheetId="3">'324+332'!#REF!</definedName>
    <definedName name="_xlnm.Print_Area" localSheetId="4">'326'!#REF!</definedName>
    <definedName name="_xlnm.Print_Area" localSheetId="5">'338 RAZBIVKA'!#REF!</definedName>
  </definedNames>
  <calcPr calcId="162913"/>
</workbook>
</file>

<file path=xl/calcChain.xml><?xml version="1.0" encoding="utf-8"?>
<calcChain xmlns="http://schemas.openxmlformats.org/spreadsheetml/2006/main">
  <c r="BL188" i="16" l="1"/>
  <c r="BL198" i="16" s="1"/>
  <c r="BL185" i="16"/>
  <c r="BL177" i="16"/>
  <c r="BL168" i="16"/>
  <c r="BL160" i="16"/>
  <c r="BL149" i="16"/>
  <c r="BL140" i="16"/>
  <c r="BL134" i="16"/>
  <c r="BL126" i="16"/>
  <c r="BL118" i="16"/>
  <c r="BL109" i="16"/>
  <c r="BL98" i="16"/>
  <c r="BL85" i="16"/>
  <c r="BL78" i="16"/>
  <c r="BL70" i="16"/>
  <c r="BL61" i="16"/>
  <c r="BL53" i="16"/>
  <c r="BL44" i="16"/>
  <c r="BL38" i="16"/>
  <c r="BL34" i="16"/>
  <c r="BL24" i="16"/>
  <c r="BL16" i="16"/>
  <c r="BL7" i="16"/>
  <c r="BL5" i="16"/>
  <c r="AD215" i="1"/>
  <c r="AD224" i="1" s="1"/>
  <c r="AD208" i="1"/>
  <c r="AD203" i="1"/>
  <c r="AD194" i="1"/>
  <c r="AD185" i="1"/>
  <c r="AD173" i="1"/>
  <c r="AD165" i="1"/>
  <c r="AD157" i="1"/>
  <c r="AD151" i="1"/>
  <c r="AD144" i="1"/>
  <c r="AD131" i="1"/>
  <c r="AD111" i="1"/>
  <c r="AD93" i="1"/>
  <c r="AD84" i="1"/>
  <c r="AD76" i="1"/>
  <c r="AD62" i="1"/>
  <c r="AD54" i="1"/>
  <c r="AD45" i="1"/>
  <c r="AD39" i="1"/>
  <c r="AD31" i="1"/>
  <c r="AD24" i="1"/>
  <c r="AD17" i="1"/>
  <c r="AD8" i="1"/>
  <c r="AD6" i="1"/>
</calcChain>
</file>

<file path=xl/sharedStrings.xml><?xml version="1.0" encoding="utf-8"?>
<sst xmlns="http://schemas.openxmlformats.org/spreadsheetml/2006/main" count="1811" uniqueCount="608">
  <si>
    <t>формула</t>
  </si>
  <si>
    <t>НАЗВАНИЯ</t>
  </si>
  <si>
    <t>ЗА</t>
  </si>
  <si>
    <t>ЗА ДЕЦА</t>
  </si>
  <si>
    <t>закуски</t>
  </si>
  <si>
    <t>общо</t>
  </si>
  <si>
    <t>ЯСЛА</t>
  </si>
  <si>
    <t>2-4 ГОД</t>
  </si>
  <si>
    <t>5-6Г</t>
  </si>
  <si>
    <t>ДЕЦА</t>
  </si>
  <si>
    <t xml:space="preserve"> ГРУПИ</t>
  </si>
  <si>
    <t xml:space="preserve">БРОЙ </t>
  </si>
  <si>
    <t>ИНСТИТУ</t>
  </si>
  <si>
    <t>ОБЩО</t>
  </si>
  <si>
    <t>групи+инст</t>
  </si>
  <si>
    <t>БР.</t>
  </si>
  <si>
    <t>БЮДЖЕТ</t>
  </si>
  <si>
    <t>бр.деца</t>
  </si>
  <si>
    <t>сума</t>
  </si>
  <si>
    <t>БР.ГР</t>
  </si>
  <si>
    <t>ГР</t>
  </si>
  <si>
    <t>ГРУПИ</t>
  </si>
  <si>
    <t>БАНКЯ</t>
  </si>
  <si>
    <t>ВИТОША</t>
  </si>
  <si>
    <t>ВРЪБНИЦА</t>
  </si>
  <si>
    <t>ВЪЗРАЖДАНЕ</t>
  </si>
  <si>
    <t>ИЗГРЕВ</t>
  </si>
  <si>
    <t>ИЛИНДЕН</t>
  </si>
  <si>
    <t>ИСКЪР</t>
  </si>
  <si>
    <t>КРАСНА ПОЛЯНА</t>
  </si>
  <si>
    <t>КРАСНО СЕЛО</t>
  </si>
  <si>
    <t>КРЕМИКОВЦИ</t>
  </si>
  <si>
    <t>ЛОЗЕНЕЦ</t>
  </si>
  <si>
    <t>ЛЮЛИН</t>
  </si>
  <si>
    <t>МЛАДОСТ</t>
  </si>
  <si>
    <t>НАДЕЖДА</t>
  </si>
  <si>
    <t>НОВИ ИСКЪР</t>
  </si>
  <si>
    <t>ОБОРИЩЕ</t>
  </si>
  <si>
    <t>ОВЧА КУПЕЛ</t>
  </si>
  <si>
    <t>ПАНЧАРЕВО</t>
  </si>
  <si>
    <t>ПОДУЯНЕ</t>
  </si>
  <si>
    <t>СЕРДИКА</t>
  </si>
  <si>
    <t>СЛАТИНА</t>
  </si>
  <si>
    <t>СРЕДЕЦ</t>
  </si>
  <si>
    <t>СТУДЕНТСКИ</t>
  </si>
  <si>
    <t>ТРИАДИЦА</t>
  </si>
  <si>
    <t>Д-СТ 311</t>
  </si>
  <si>
    <t>БРОЙ</t>
  </si>
  <si>
    <t>ЕРС</t>
  </si>
  <si>
    <t>СУМА</t>
  </si>
  <si>
    <t>ИНСТИТУЦИЯ</t>
  </si>
  <si>
    <t>ЗАКУСКИ</t>
  </si>
  <si>
    <t>ОСН.</t>
  </si>
  <si>
    <t>ВСИЧКО</t>
  </si>
  <si>
    <t>БР.ДЕЦА</t>
  </si>
  <si>
    <t>МТБ</t>
  </si>
  <si>
    <t>сума за</t>
  </si>
  <si>
    <t>бюджет</t>
  </si>
  <si>
    <t>ОБЩ</t>
  </si>
  <si>
    <t>БР.ГР.</t>
  </si>
  <si>
    <t>5-6 г</t>
  </si>
  <si>
    <t>брой</t>
  </si>
  <si>
    <t>ерс</t>
  </si>
  <si>
    <t>основни компоненти формула</t>
  </si>
  <si>
    <t>допълнителни компоненти - формула</t>
  </si>
  <si>
    <t>РАЙОН</t>
  </si>
  <si>
    <t>брой ученици</t>
  </si>
  <si>
    <t>100%1-12кл</t>
  </si>
  <si>
    <t>гимназиален етап на обуч</t>
  </si>
  <si>
    <t>ИНСТИ</t>
  </si>
  <si>
    <t>след  ученика</t>
  </si>
  <si>
    <t>ВС.</t>
  </si>
  <si>
    <t>ТЕЧНО</t>
  </si>
  <si>
    <t>едносм.</t>
  </si>
  <si>
    <t>РЕС.ПОД. - СОП</t>
  </si>
  <si>
    <t>БР.УЧ.</t>
  </si>
  <si>
    <t>ОСН.+</t>
  </si>
  <si>
    <t>ЦОУД</t>
  </si>
  <si>
    <t>др.ф-ми на обуч-100%</t>
  </si>
  <si>
    <t>УЧИЛИЩЕ</t>
  </si>
  <si>
    <t>1-12кл</t>
  </si>
  <si>
    <t>изкуство</t>
  </si>
  <si>
    <t>ВЕЧЕРНО ОБУЧ.</t>
  </si>
  <si>
    <t xml:space="preserve">ЗАДОЧНО </t>
  </si>
  <si>
    <t>ИНДИВИД.ОБ</t>
  </si>
  <si>
    <t>ОБЩ БР.</t>
  </si>
  <si>
    <t>ПАРАЛЕЛКИ</t>
  </si>
  <si>
    <t>бр.у-ци</t>
  </si>
  <si>
    <t>сума проф.</t>
  </si>
  <si>
    <t>ТУЦИЯ</t>
  </si>
  <si>
    <t>ЗА БР.</t>
  </si>
  <si>
    <t>ГИМН.</t>
  </si>
  <si>
    <t>ГОРИВО</t>
  </si>
  <si>
    <t>режим</t>
  </si>
  <si>
    <t>БР.У-ЦИ</t>
  </si>
  <si>
    <t>Х 100 ЛВ</t>
  </si>
  <si>
    <t>Р-КА ДО</t>
  </si>
  <si>
    <t>ОБЩО ДОП</t>
  </si>
  <si>
    <t>ДОП.К</t>
  </si>
  <si>
    <t>КОМБИН</t>
  </si>
  <si>
    <t>СТИПЕНДИИ</t>
  </si>
  <si>
    <t>ЗАНИМАНИЯ ПО ИНТЕРЕСИ</t>
  </si>
  <si>
    <t>ЗА УЧЕНИЦИ</t>
  </si>
  <si>
    <t>У-ЦИ</t>
  </si>
  <si>
    <t>1-12 КЛ</t>
  </si>
  <si>
    <t>ИЗК</t>
  </si>
  <si>
    <t>1-12 кл</t>
  </si>
  <si>
    <t>веч.+задочно</t>
  </si>
  <si>
    <t>индивид.об</t>
  </si>
  <si>
    <t>ПАРАЛ.</t>
  </si>
  <si>
    <t>ЕТЕП</t>
  </si>
  <si>
    <t>КОМП</t>
  </si>
  <si>
    <t>ИЗК.</t>
  </si>
  <si>
    <t>ГОДИНА</t>
  </si>
  <si>
    <t>КР.ПОЛЯНА</t>
  </si>
  <si>
    <t>КР.СЕЛО</t>
  </si>
  <si>
    <t>КОМБИНИР.Ф-МА</t>
  </si>
  <si>
    <t>ЗА ГРУПА</t>
  </si>
  <si>
    <t>ЗА УЧЕНИК</t>
  </si>
  <si>
    <t>ДГ</t>
  </si>
  <si>
    <t>57 ССУ</t>
  </si>
  <si>
    <t>153 ССУ</t>
  </si>
  <si>
    <t>БРОЙ ПАРАЛЕЛКИ</t>
  </si>
  <si>
    <t>гим.етап</t>
  </si>
  <si>
    <t>100% комб</t>
  </si>
  <si>
    <t>ГИМ. ЕТАП</t>
  </si>
  <si>
    <t>ИНС.</t>
  </si>
  <si>
    <t>у-ци5-12 кл</t>
  </si>
  <si>
    <t>парал</t>
  </si>
  <si>
    <t>инстит.</t>
  </si>
  <si>
    <t>гимн.ет</t>
  </si>
  <si>
    <t>БР.У.ЦИ</t>
  </si>
  <si>
    <t>брой у-ци</t>
  </si>
  <si>
    <t>БР. УЧ.</t>
  </si>
  <si>
    <t xml:space="preserve">166 ССУ </t>
  </si>
  <si>
    <t>ОБЩЕЖИТИЕ</t>
  </si>
  <si>
    <t>ТРАНСПОРТ</t>
  </si>
  <si>
    <t>СЕЛСКО СТОП.</t>
  </si>
  <si>
    <t>ФИЗ.НАУКИ</t>
  </si>
  <si>
    <t>СТОП.У-НИЕ</t>
  </si>
  <si>
    <t>УСЛ.ЗА ЛИЧН.</t>
  </si>
  <si>
    <t>ИЗОБР.ИЗК.</t>
  </si>
  <si>
    <t>ОБЩЕСТ.СИУГРН</t>
  </si>
  <si>
    <t>ЗАДОЧНО</t>
  </si>
  <si>
    <t xml:space="preserve">ЗА </t>
  </si>
  <si>
    <t>СПЕЦ</t>
  </si>
  <si>
    <t>ЕРС 262</t>
  </si>
  <si>
    <t>ОБЩО ЦГ+ПГ</t>
  </si>
  <si>
    <t>полудневни групи</t>
  </si>
  <si>
    <t>СР-ВА ЗА</t>
  </si>
  <si>
    <t>гр</t>
  </si>
  <si>
    <t>цоуд</t>
  </si>
  <si>
    <t>пдг</t>
  </si>
  <si>
    <t>1100ЕР/550ДВ.Р</t>
  </si>
  <si>
    <t>У-ЦИ ОБ. ЦСОП</t>
  </si>
  <si>
    <t>ДЕЦА ОБ. ЦСОП</t>
  </si>
  <si>
    <t>БР. ДЕЦА</t>
  </si>
  <si>
    <t>РАЗШ. ПОДГ. МУЗИКА</t>
  </si>
  <si>
    <t>средства по ЦСОП</t>
  </si>
  <si>
    <t>БР ДЕЦА</t>
  </si>
  <si>
    <t>КР. ПОЛЯНА</t>
  </si>
  <si>
    <t>П-КИ</t>
  </si>
  <si>
    <t>бр. у-ци</t>
  </si>
  <si>
    <t>ЗАЩИТЕНА</t>
  </si>
  <si>
    <t>ДЕТСКА</t>
  </si>
  <si>
    <t>ГРАДИНА</t>
  </si>
  <si>
    <t xml:space="preserve">ЗАЩИТЕНО </t>
  </si>
  <si>
    <t xml:space="preserve">БЮДЖЕТ </t>
  </si>
  <si>
    <t>БР. У-ЦИ</t>
  </si>
  <si>
    <t>ИНСТ.</t>
  </si>
  <si>
    <t>У-ЦИ ОБ.  В ЦСОП</t>
  </si>
  <si>
    <t>ЗАН.ПО ИНТЕРЕСИ</t>
  </si>
  <si>
    <t>ЗАЩ.</t>
  </si>
  <si>
    <t>ЕРС-495</t>
  </si>
  <si>
    <t>ПО</t>
  </si>
  <si>
    <t>ЕРС-3794</t>
  </si>
  <si>
    <t>БР.ДГ</t>
  </si>
  <si>
    <t>издръжка</t>
  </si>
  <si>
    <t>80УЧ.</t>
  </si>
  <si>
    <t>Р-КА ОТ 80</t>
  </si>
  <si>
    <t>ДО 139 УЧ.</t>
  </si>
  <si>
    <t>312 дд</t>
  </si>
  <si>
    <t>ДЕТСКА ГРАДИНА № 25 "ИЗВОРЧЕ"</t>
  </si>
  <si>
    <t>ДЕТСКА ГРАДИНА № 4  СЛЪНЧО</t>
  </si>
  <si>
    <t>ДЕТСКА ГРАДИНА № 41  Приятели</t>
  </si>
  <si>
    <t>Детска градина № 60  Бор</t>
  </si>
  <si>
    <t>Детска градина №116 Мусала</t>
  </si>
  <si>
    <t>ДЕТСКА ГРАДИНА № 112  Детски свят</t>
  </si>
  <si>
    <t>Детска градина № 160  Драгалевци</t>
  </si>
  <si>
    <t>ДЕТСКА ГРАДИНА № 37  ВЪЛШЕБСТВО</t>
  </si>
  <si>
    <t>Детска градина № 46   Жива вода</t>
  </si>
  <si>
    <t>Детска градина №176  Зорница</t>
  </si>
  <si>
    <t>Детска градина №198   Косе Босе</t>
  </si>
  <si>
    <t>ДЕТСКА ГРАДИНА  № 82   ДЖАНИ РОДАРИ</t>
  </si>
  <si>
    <t>Детска градина №138 "Приятели"</t>
  </si>
  <si>
    <t>ДЕТСКА ГРАДИНА № 42   ЧАЙКА</t>
  </si>
  <si>
    <t>Детска градина N 5  Надежда</t>
  </si>
  <si>
    <t>Детска градина №1</t>
  </si>
  <si>
    <t>Детска градина №194 Милувка</t>
  </si>
  <si>
    <t>Детска градина №81  Лилия</t>
  </si>
  <si>
    <t>Детска градина № 120  Детство под липите</t>
  </si>
  <si>
    <t>ДЕТСКА ГРАДИНА №50  ЗАЙЧЕТО КУИКИ</t>
  </si>
  <si>
    <t>Детска градина  №119  Детска планета</t>
  </si>
  <si>
    <t>ДЕТСКА ГРАДИНА №165 ЛАТИНКА</t>
  </si>
  <si>
    <t>ДЕТСКА ГРАДИНА № 30  РАДЕЦКИ</t>
  </si>
  <si>
    <t>ДЕТСКА ГРАДИНА №34  БРЕЗИЧКА</t>
  </si>
  <si>
    <t>Детска градина  № 49 "Радост"</t>
  </si>
  <si>
    <t>Детска градина № 133   З О Р Н И Ц А</t>
  </si>
  <si>
    <t>ДЕТСКА ГРАДИНА № 29 "СЛЪНЦЕ"</t>
  </si>
  <si>
    <t>Детска градина №23 "ЗДРАВЕ"</t>
  </si>
  <si>
    <t>ДЕТСКА ГРАДИНА № 51 "ЩУРЧЕ"</t>
  </si>
  <si>
    <t>ДЕТСКА ГРАДИНА №52  "ИЛИНДЕНЧЕ"</t>
  </si>
  <si>
    <t>ДЕТСКА ГРАДИНА №158 "ЗОРА"</t>
  </si>
  <si>
    <t>ДЕТСКА ГРАДИНА №179 "СИНЧЕЦ"</t>
  </si>
  <si>
    <t>Детска градина № 153  СВЕТА ТРОИЦА</t>
  </si>
  <si>
    <t>Детска градина №21  Ежко Бежко  с. Бусманци</t>
  </si>
  <si>
    <t>ДЕТСКА ГРАДИНА № 88  ДЕТСКИ РАЙ</t>
  </si>
  <si>
    <t>Детска градина № 185  ЗВЕЗДИЧКА</t>
  </si>
  <si>
    <t>ДЕТСКА ГРАДИНА № 144  ХАНС КРИСТИАН АНДЕРСЕН</t>
  </si>
  <si>
    <t>ДЕТСКА ГРАДИНА № 36 ПЕПЕРУДА</t>
  </si>
  <si>
    <t>ДЕТСКА ГРАДИНА  № 13  КАЛИНKА</t>
  </si>
  <si>
    <t>Детска градина № 96 " Росна китка "</t>
  </si>
  <si>
    <t>ДЕТСКА ГРАДИНА №108  ДЕТСКО ЦАРСТВО</t>
  </si>
  <si>
    <t>ДЕТСКА ГРАДИНА №196 ШАРЛ ПЕРО</t>
  </si>
  <si>
    <t>ДЕТСКА ГРАДИНА  № 169   КОЛЕДАРЧЕ</t>
  </si>
  <si>
    <t>Детска градина 128 "ФЕНИКС"</t>
  </si>
  <si>
    <t>ДЕТСКА ГРАДИНА  № 130"ПРИКАЗКА"</t>
  </si>
  <si>
    <t>Детска градина №126  "Тинтява"</t>
  </si>
  <si>
    <t>Детска градина №187  Жар птица</t>
  </si>
  <si>
    <t>ДЕТСКА ГРАДИНА N 54  ДЪГА</t>
  </si>
  <si>
    <t>ДЕТСКА ГРАДИНА № 134   Любопитко</t>
  </si>
  <si>
    <t>Детска Градина №107   Бон-бон</t>
  </si>
  <si>
    <t>Детска градина № 67 Чучулига</t>
  </si>
  <si>
    <t>ДЕТСКА ГРАДИНА №85  Родина</t>
  </si>
  <si>
    <t>Детска градина №99    Брезичка</t>
  </si>
  <si>
    <t>Детска градина № 142</t>
  </si>
  <si>
    <t>Детска градина №124  Бърборино</t>
  </si>
  <si>
    <t>Детска градина №136 Славия</t>
  </si>
  <si>
    <t>Детска градина  № 145  Българка</t>
  </si>
  <si>
    <t>ДЕТСКА ГРАДИНА №93 "Чуден свят"</t>
  </si>
  <si>
    <t>Детска градина №162   Вихрогонче</t>
  </si>
  <si>
    <t>ДЕТСКА ГРАДИНА № 8 "ПРОФ. Д-Р ЕЛКА ПЕТРОВА"</t>
  </si>
  <si>
    <t>ДЕТСКА ГРАДИНА № 80  Приказна калина</t>
  </si>
  <si>
    <t>Детска градина №94  Детски свят</t>
  </si>
  <si>
    <t>Детска градина № 147  Славейче</t>
  </si>
  <si>
    <t>Детска градина №140  "Зорница"</t>
  </si>
  <si>
    <t>ДЕТСКА ГРАДИНА № 44 КАЛИНА</t>
  </si>
  <si>
    <t>ДЕТСКА ГРАДИНА№89   Шарена дъга</t>
  </si>
  <si>
    <t>ДЕТСКА ГРАДИНА № 58  СЛЪНЧЕВО УТРО</t>
  </si>
  <si>
    <t>ДЕТСКА ГРАДИНА № 146  ЗВЕЗДИЦА</t>
  </si>
  <si>
    <t>ДЕТСКА ГРАДИНА № 175  СЛЪНЧЕВИ ЛЪЧИ</t>
  </si>
  <si>
    <t>Детска градина № 19  Света София</t>
  </si>
  <si>
    <t>ДЕТСКА ГРАДИНА №111 КОРАБЧЕ</t>
  </si>
  <si>
    <t>Детска градина  № 192 Лозичка</t>
  </si>
  <si>
    <t>ДЕТСКА ГРАДИНА №193  Славейче</t>
  </si>
  <si>
    <t>ДЕТСКА ГРАДИНА № 141   СЛАВЕЙКОВА ПОЛЯНА</t>
  </si>
  <si>
    <t>Детска градина № 166  Веселушка</t>
  </si>
  <si>
    <t>Детска градина №174"Фют"</t>
  </si>
  <si>
    <t>ДЕТСКА ГРАДИНА  № 95  ОМАЙНИЧЕ</t>
  </si>
  <si>
    <t>ДЕТСКА ГРАДИНА № 86   АСЕН БОСЕВ</t>
  </si>
  <si>
    <t>Детска градина № 73  Маргарита</t>
  </si>
  <si>
    <t>Детска градина № 68   Ран Босилек</t>
  </si>
  <si>
    <t>ДЕТСКА ГРАДИНА №64  ПЪРВИ ЮНИ</t>
  </si>
  <si>
    <t>ДЕТСКА ГРАДИНА № 47  НЕЗАБРАВКА</t>
  </si>
  <si>
    <t>ДЕТСКА ГРАДИНА № 35   ЩАСТЛИВО ДЕТСТВО</t>
  </si>
  <si>
    <t>ДГ  32 Българче</t>
  </si>
  <si>
    <t>ДЕТСКА ГРАДИНА  № 31   ЛЮЛИН</t>
  </si>
  <si>
    <t>Детска градина №22  Великденче</t>
  </si>
  <si>
    <t>Детска градина  № 152</t>
  </si>
  <si>
    <t>Детска градина №139  ПАНОРАМА</t>
  </si>
  <si>
    <t>Детска градина № 197  Китна градина</t>
  </si>
  <si>
    <t>Детска градина №57 Хосе Марти</t>
  </si>
  <si>
    <t>Детска градина №101  Ябълкова градина</t>
  </si>
  <si>
    <t>ДЕТСКА ГРАДИНА №55"ИГЛИКА"</t>
  </si>
  <si>
    <t>Детска градина № 200  Цветен рай</t>
  </si>
  <si>
    <t>ДГ №189 Сто усмивки</t>
  </si>
  <si>
    <t>Детска градина №26  Калина</t>
  </si>
  <si>
    <t>Детска градина № 98 " Слънчевото зайче"</t>
  </si>
  <si>
    <t>Детска градина № 14  Карлсон</t>
  </si>
  <si>
    <t>ДЕТСКА ГРАДИНА № 188  Вяра, Надежда, Любов</t>
  </si>
  <si>
    <t>ДЕТСКА ГРАДИНА  №59  ЕЛХИЦА</t>
  </si>
  <si>
    <t>Детска градина №71  Щастие</t>
  </si>
  <si>
    <t>Детска градина № 11  Мики Маус</t>
  </si>
  <si>
    <t>Детска градина N:109 Зорница</t>
  </si>
  <si>
    <t>ДЕТСКА ГРАДИНА № 186 "ДЕНИЦА"</t>
  </si>
  <si>
    <t>Детска градина № 178 "Сребърно копитце"</t>
  </si>
  <si>
    <t>Детска градина №76  Сърничка</t>
  </si>
  <si>
    <t>Детска градина №70 Пролет</t>
  </si>
  <si>
    <t>ДЕТСКА ГРАДИНА  № 28  ЯН БИБИЯН</t>
  </si>
  <si>
    <t>Детска градина № 123    Шарл Перо</t>
  </si>
  <si>
    <t>Детска градина № 75  Сърчице</t>
  </si>
  <si>
    <t>Детска градина №17   Мечо Пух</t>
  </si>
  <si>
    <t>ДЕТСКА ГРАДИНА  №117 - НАДЕЖДА</t>
  </si>
  <si>
    <t>Детска градина №56  Здравец</t>
  </si>
  <si>
    <t>ДЕТСКА ГРАДИНА №172  София</t>
  </si>
  <si>
    <t>ДЕТСКА ГРАДИНА № 24  НАДЕЖДА</t>
  </si>
  <si>
    <t>Детска градина № 83 Славейче</t>
  </si>
  <si>
    <t>ДЕТСКА ГРАДИНА №15 Чучулига</t>
  </si>
  <si>
    <t>ДЕТСКА ГРАДИНА №27  ДЕТСКА КИТКА</t>
  </si>
  <si>
    <t>Детска градина № 38  Дора Габе</t>
  </si>
  <si>
    <t>ДЕТСКА ГРАДИНА № 90  ВЕСА ПАСПАЛЕЕВА</t>
  </si>
  <si>
    <t>Детска градина № 170 "Пчелица"</t>
  </si>
  <si>
    <t>Детска градина115 Осми март</t>
  </si>
  <si>
    <t>ДЕТСКА ГРАДИНА №171 СВОБОДА</t>
  </si>
  <si>
    <t>ДГ 137 Калина Малина</t>
  </si>
  <si>
    <t>ДЕТСКА ГРАДИНА № 6    ВЪЛШЕБЕН СВЯТ</t>
  </si>
  <si>
    <t>Детска градина №135  Мое детство</t>
  </si>
  <si>
    <t>Детска Градина №102  Кременица</t>
  </si>
  <si>
    <t>Детска градина № 121</t>
  </si>
  <si>
    <t>Детска градина 157   Детска стряха</t>
  </si>
  <si>
    <t>Детска градина №114  Светулка</t>
  </si>
  <si>
    <t>ДЕТСКА ГРАДИНА № 132 "СВЕТЛИНА"</t>
  </si>
  <si>
    <t>Детска градина № 104 Моят свят</t>
  </si>
  <si>
    <t>Детска градина № 191  Приказка без край</t>
  </si>
  <si>
    <t>ДЕТСКА ГРАДИНА № 100  Акад. Пенчо Райков</t>
  </si>
  <si>
    <t>ДГ №195  Братя Мормареви</t>
  </si>
  <si>
    <t>ДЕТСКА ГРАДИНА 151 "ЛЕДА МИЛЕВА"</t>
  </si>
  <si>
    <t>ДЕТСКА ГРАДИНА № 84   ДЕТЕЛИНА</t>
  </si>
  <si>
    <t>ДЕТСКА ГРАДИНА № 125  УСМИВКА</t>
  </si>
  <si>
    <t>ДЕТСКA ГРАДИНА  № 161  ЛАСКА  ,</t>
  </si>
  <si>
    <t>ДЕТСКА ГРАДИНА № 9  Пламъче</t>
  </si>
  <si>
    <t>Детска градина № 164  Зорница</t>
  </si>
  <si>
    <t>ДЕТСКА ГРАДИНА № 33   СРЕБЪРНИ ЗВЪНЧЕТА</t>
  </si>
  <si>
    <t>ДЕТСКА ГРАДИНА № 39    ПРОЛЕТ</t>
  </si>
  <si>
    <t>Детска градина № 143  Щурче</t>
  </si>
  <si>
    <t>Детска градина № 180  Зайченцето бяло</t>
  </si>
  <si>
    <t>Детска градина №182  Пчелица</t>
  </si>
  <si>
    <t>Детска градина №181 Радост</t>
  </si>
  <si>
    <t>ДЕТСКА ГРАДИНА №3  ДЕТЕЛИНА   с.КАЗИЧЕНЕ</t>
  </si>
  <si>
    <t>Детска градина №97   Изгрев</t>
  </si>
  <si>
    <t>ДЕТСКА ГРАДИНА №66  ЕЛИЦА</t>
  </si>
  <si>
    <t>ДЕТСКА ГРАДИНА№91  СЛЪНЧЕВ КЪТ</t>
  </si>
  <si>
    <t>ДЕТСКА  ГРАДИНА  №  92  МЕЧТА</t>
  </si>
  <si>
    <t>ДЕТСКА ГРАДИНА №20  Жасминов парк</t>
  </si>
  <si>
    <t>Детска градина №110  Слънчева мечта</t>
  </si>
  <si>
    <t>Детска градина №148  СЛЪНЦЕ</t>
  </si>
  <si>
    <t>Детска Градина №173 "Звънче"</t>
  </si>
  <si>
    <t>Детска градина № 177 Лютиче</t>
  </si>
  <si>
    <t>Детска градина №103  Патиланско царство</t>
  </si>
  <si>
    <t>Детска градина №105  Ракета</t>
  </si>
  <si>
    <t>Детска градина №69  Жар птица</t>
  </si>
  <si>
    <t>ДЕТСКА ГРАДИНА № 74  Д Ъ Г А</t>
  </si>
  <si>
    <t>Детска градина №149  Зорница</t>
  </si>
  <si>
    <t>ДЕТСКА ГРАДИНА № 45  АЛИСА</t>
  </si>
  <si>
    <t>ДЕТСКА ГРАДИНА № 199  САРАГОСА</t>
  </si>
  <si>
    <t>Детска градина № 106  Княгиня Мария Луиза</t>
  </si>
  <si>
    <t>ДЕТСКА ГРАДИНА №118   УСМИВКА</t>
  </si>
  <si>
    <t>Детска градина  № 63 "Слънце"</t>
  </si>
  <si>
    <t>Детска градина № 48   Братя Грим</t>
  </si>
  <si>
    <t>Детска градина № 53  Дядовата ръкавичка</t>
  </si>
  <si>
    <t>Детска градина №154   Сбъдната мечта</t>
  </si>
  <si>
    <t>ДЕТСКА ГРАДИНА № 62 "ЗОРНИЦА"</t>
  </si>
  <si>
    <t>Детска градина №168   Слънчогледи</t>
  </si>
  <si>
    <t>Детска градина №183   Щастливо детство</t>
  </si>
  <si>
    <t>Детска градина № 61 "Шарено петле"</t>
  </si>
  <si>
    <t>Детска градина № 65  Слънчево детство</t>
  </si>
  <si>
    <t>ДЕТСКА ГРАДИНА № 184  МЕЧО ПУХ</t>
  </si>
  <si>
    <t>ДЕТСКА ГРАДИНА № 155  ВЕСЕЛИНА</t>
  </si>
  <si>
    <t>Детска Градина № 159  Олимпийче</t>
  </si>
  <si>
    <t>ДЕТСКА ГРАДИНА № 77  МАГНОЛИЯ</t>
  </si>
  <si>
    <t>ДЕТСКА ГРАДИНА №18 ДЕТСКИ СВЯТ</t>
  </si>
  <si>
    <t>Детска градина № 113  Преспа</t>
  </si>
  <si>
    <t>ДЕТСКА ГРАДИНА №72 ПРИКАЗКА БЕЗ КРАЙ</t>
  </si>
  <si>
    <t>Детска градина №12  Лилия</t>
  </si>
  <si>
    <t>ДЕТСКА ГРАДИНА №16    ПРИКАЗЕН СВЯТ</t>
  </si>
  <si>
    <t>ДЕТСКА ГРАДИНА №10  "ЧЕБУРАШКА"</t>
  </si>
  <si>
    <t>Детска градина № 78  Детски свят</t>
  </si>
  <si>
    <t>Детска градина №79  Слънчице</t>
  </si>
  <si>
    <t>ДЕТСКА ГРАДИНА №2  ЗВЪНЧЕ</t>
  </si>
  <si>
    <t>Детска градина №129  Приказен свят</t>
  </si>
  <si>
    <t>ДЕТСКА ГРАДИНА № 43   ТАЛАНТ</t>
  </si>
  <si>
    <t>ДЕТСКА ГРАДИНА № 127  Слънце</t>
  </si>
  <si>
    <t>ДЕТСКА ГРАДИНА  №167 МАЛКИЯТ ПРИНЦ</t>
  </si>
  <si>
    <t>ДЕТСКА ГРАДИНА № 7  ДЕТЕЛИНА</t>
  </si>
  <si>
    <t>Детска градина №40   Професор Георги Ангушев</t>
  </si>
  <si>
    <t>Детска Градина № 87  БУКАТА</t>
  </si>
  <si>
    <t>Брой  ученици в паралелки за професионална подготовка и в непрофилирани паралелки в неспециализирани училища, в паралелки в специализирани и специални училища и в центрове за специална образователна подкрепа - без индив. Форма</t>
  </si>
  <si>
    <t>профилирана подготовка в неспециализирани училища от VІІІ до ХІІ клас  - без индивид форма</t>
  </si>
  <si>
    <t>78. Средно училище   Христо Смирненски</t>
  </si>
  <si>
    <t>86 Основно училище   Св. Климент Охридски</t>
  </si>
  <si>
    <t>152 ОСНОВНО УЧИЛИЩЕ  СВ.СВ. КИРИЛ И МЕТОДИЙ</t>
  </si>
  <si>
    <t>2 Средно училище  Академик Емилиян Станев</t>
  </si>
  <si>
    <t>5 Основно училище   Иван Вазов</t>
  </si>
  <si>
    <t>26 Средно училище   Йордан Йовков</t>
  </si>
  <si>
    <t>50. ОСНОВНО УЧИЛИЩЕ  "ВАСИЛ ЛЕВСКИ"</t>
  </si>
  <si>
    <t>52. основно училище  Цанко Церковски</t>
  </si>
  <si>
    <t>64 основно училище    Цар Симеон Велики</t>
  </si>
  <si>
    <t>146 Основно училище  Патриарх Евтимий</t>
  </si>
  <si>
    <t>175 основно училище  Васил Левски</t>
  </si>
  <si>
    <t>61-во основно училище  Свети Свети Кирил и Методий</t>
  </si>
  <si>
    <t>62. Основно училище   Христо Ботев</t>
  </si>
  <si>
    <t>70-о основно училище  Свети Климент Охридски</t>
  </si>
  <si>
    <t>74 СУ "ГОЦЕ ДЕЛЧЕВ"</t>
  </si>
  <si>
    <t>140. СРЕДНО УЧИЛИЩЕ  "ИВАН БОГОРОВ"</t>
  </si>
  <si>
    <t>18 Средно училище "Уилям Гладстон"</t>
  </si>
  <si>
    <t>30 СРЕДНО УЧИЛИЩЕ  БРАТЯ МИЛАДИНОВИ</t>
  </si>
  <si>
    <t>32. СРЕДНО УЧИЛИЩЕ С ИЗУЧАВАНЕ НА ЧУЖДИ  ЕЗИЦИ  СВЕТИ КЛИМЕНТ ОХРИДСКИ</t>
  </si>
  <si>
    <t>46 Основно училище  Константин Фотинов   с разширено изучаване на хореография</t>
  </si>
  <si>
    <t>67 ОСНОВНО УЧИЛИЩЕ  ВАСИЛ ДРУМЕВ</t>
  </si>
  <si>
    <t>76. Основно училище  Уилям Сароян</t>
  </si>
  <si>
    <t>91.НЕМСКА ЕЗИКОВА ГИМНАЗИЯ  Професор Константин Гълъбов</t>
  </si>
  <si>
    <t>136 ОСНОВНО УЧИЛИЩЕ   ЛЮБЕН КАРАВЕЛОВ</t>
  </si>
  <si>
    <t>5. Вечерно средно училище  Пеньо Пенев</t>
  </si>
  <si>
    <t>11 Основно училище Свети Пимен Зографски</t>
  </si>
  <si>
    <t>105. СРЕДНО УЧИЛИЩЕ  "АТАНАС ДАЛЧЕВ"</t>
  </si>
  <si>
    <t>119. Средно училище  Академик Михаил Арнаудов</t>
  </si>
  <si>
    <t>3. СУ   Марин Дринов</t>
  </si>
  <si>
    <t>43. Основно училище   Христо Смирненски</t>
  </si>
  <si>
    <t>45 основно училище "Константин Величков"</t>
  </si>
  <si>
    <t>113 СУ  САВА ФИЛАРЕТОВ</t>
  </si>
  <si>
    <t>33. Езикова гимназия   Света София</t>
  </si>
  <si>
    <t>65 основно училище  Св. Св. Кирил и Методий</t>
  </si>
  <si>
    <t>4. Основно училище  "Проф. Джон Атанасов"</t>
  </si>
  <si>
    <t>68. Средно училище  Академик Никола Обрешков</t>
  </si>
  <si>
    <t>69 Средно  училище  Димитър Маринов</t>
  </si>
  <si>
    <t>89 ОУ  Д-р Христо Стамболски</t>
  </si>
  <si>
    <t>108 Средно училище   Никола Беловеждов</t>
  </si>
  <si>
    <t>150-то ОСНОВНО УЧИЛИЩЕ   ЦАР СИМЕОН ПЪРВИ</t>
  </si>
  <si>
    <t>163 ОСНОВНО УЧИЛИЩЕ   ЧЕРНОРИЗЕЦ ХРАБЪР</t>
  </si>
  <si>
    <t>17 СУ  Дамян Груев</t>
  </si>
  <si>
    <t>28 Средно училище   Алеко Константинов</t>
  </si>
  <si>
    <t>75.Основно училище   Тодор Каблешков</t>
  </si>
  <si>
    <t>92 Основно училище   Димитър Талев</t>
  </si>
  <si>
    <t>123 Средно училищe  Стефан Стамболов</t>
  </si>
  <si>
    <t>135 средно училище  Ян Амос Коменски</t>
  </si>
  <si>
    <t>147  Основно училище   Йордан Радичков</t>
  </si>
  <si>
    <t>19 СРЕДНО УЧИЛИЩЕ  "ЕЛИН ПЕЛИН"</t>
  </si>
  <si>
    <t>25 основно училище  Д-р Петър Берон</t>
  </si>
  <si>
    <t>34 ОСНОВНО УЧИЛИЩЕ  СТОЮ ШИШКОВ</t>
  </si>
  <si>
    <t>36 Средно училище   Максим Горки</t>
  </si>
  <si>
    <t>51 СРЕДНО УЧИЛИЩЕ "ЕЛИСАВЕТА БАГРЯНА"</t>
  </si>
  <si>
    <t>132. Средно училище   Ваня Войнова</t>
  </si>
  <si>
    <t>142 ОСНОВНО УЧИЛИЩЕ  ВЕСЕЛИН ХАНЧЕВ</t>
  </si>
  <si>
    <t>203. Профилирана езикова гимназия  Свети Методий</t>
  </si>
  <si>
    <t>117. Средно училище   Свети свети Кирил и Методий</t>
  </si>
  <si>
    <t>115. ОУ  Св. св. Кирил и Методий</t>
  </si>
  <si>
    <t>85 Средно училище  Отец Паисий</t>
  </si>
  <si>
    <t>156-о обединено училище   Васил Левски</t>
  </si>
  <si>
    <t>159 основно училище  Васил Левски</t>
  </si>
  <si>
    <t>162 Обединено училище  Отец Паисий</t>
  </si>
  <si>
    <t>116 Основно училище  Паисий Хилендарски</t>
  </si>
  <si>
    <t>21 СРЕДНО УЧИЛИЩЕ  ХРИСТО БОТЕВ</t>
  </si>
  <si>
    <t>35. СРЕДНО ЕЗИКОВО УЧИЛИЩЕ   ДОБРИ ВОЙНИКОВ</t>
  </si>
  <si>
    <t>107. основно училище  Хан Крум</t>
  </si>
  <si>
    <t>120 Основно училище  Георги Сава Раковски</t>
  </si>
  <si>
    <t>122. ОСНОВНО УЧИЛИЩЕ  НИКОЛАЙ ЛИЛИЕВ  Иновативно училище с роботика и приложно програмиране</t>
  </si>
  <si>
    <t>139 Основно училище  "Захарий Круша"</t>
  </si>
  <si>
    <t>27. Средно училище "Акад. Георги Караславов"</t>
  </si>
  <si>
    <t>33 основно училище  Санкт Петербург</t>
  </si>
  <si>
    <t>37. Средно училище  Райна Княгиня</t>
  </si>
  <si>
    <t>40 Средно училище   Луи Пастьор</t>
  </si>
  <si>
    <t>56. Средно училище   Професор Константин Иречек</t>
  </si>
  <si>
    <t>77 Основно училище   Св. Св. Кирил и Методий</t>
  </si>
  <si>
    <t>79 средно училище  Индира Ганди</t>
  </si>
  <si>
    <t>90 Средно училище  "Генерал Хосе де Сан Мартин"</t>
  </si>
  <si>
    <t>96 Средно училище  Лев Николаевич Толстой</t>
  </si>
  <si>
    <t>97 Средно училище  "Братя Миладинови"</t>
  </si>
  <si>
    <t>103 Основно училище  Васил Левски</t>
  </si>
  <si>
    <t>137 средно училище  "Ангел Кънчев"</t>
  </si>
  <si>
    <t>10 Средно училище    "Теодор Траянов"</t>
  </si>
  <si>
    <t>39. Средно училище  Петър Динеков</t>
  </si>
  <si>
    <t>81. Средно училище   Виктор Юго</t>
  </si>
  <si>
    <t>82. основно училище   Васил Евстатиев Априлов</t>
  </si>
  <si>
    <t>118 Средно училище   Академик Людмил Стоянов</t>
  </si>
  <si>
    <t>125 СУ  Боян Пенев  с изучаване на чужди езици</t>
  </si>
  <si>
    <t>128 СРЕДНО УЧИЛИЩЕ  АЛБЕРТ АЙНЩАЙН</t>
  </si>
  <si>
    <t>131. СУ  Климент Аркадиевич Тимирязев</t>
  </si>
  <si>
    <t>144 Средно училище  Народни будители</t>
  </si>
  <si>
    <t>145 Основно училище  Симеон Радев</t>
  </si>
  <si>
    <t>15 Средно училище   Адам Мицкевич</t>
  </si>
  <si>
    <t>16 . ОСНОВНО УЧИЛИЩЕ    РАЙКО ЖИНЗИФОВ</t>
  </si>
  <si>
    <t>54. СРЕДНО УЧИЛИЩЕ  СВЕТИ ИВАН РИЛСКИ</t>
  </si>
  <si>
    <t>63 Основно училище  Христо Ботев</t>
  </si>
  <si>
    <t>98 Начално училище   Св. св. Кирил и Методий</t>
  </si>
  <si>
    <t>101. СРЕДНО УЧИЛИЩЕ  БАЧО КИРО</t>
  </si>
  <si>
    <t>102. oсновно училище  Панайот Волов</t>
  </si>
  <si>
    <t>141 Основно училище  Народни будители</t>
  </si>
  <si>
    <t>179 Основно училище  Васил Левски</t>
  </si>
  <si>
    <t>176 Обединено училище  Св. Св. Кирил и Методий</t>
  </si>
  <si>
    <t>170 Средно  училище  Васил Левски</t>
  </si>
  <si>
    <t>171 ОСНОВНО УЧИЛИЩЕ  СТОИЛ ПОПОВ</t>
  </si>
  <si>
    <t>172 Обединено училище  Христо Ботев</t>
  </si>
  <si>
    <t>177 Основно училище   Св.Св.Кирил и Методий</t>
  </si>
  <si>
    <t>160 Основно училище     Кирил и Методий</t>
  </si>
  <si>
    <t>1 Средно  училище   Пенчо П. Славейков</t>
  </si>
  <si>
    <t>112 ОСНОВНО УЧИЛИЩЕ  СТОЯН ЗАИМОВ</t>
  </si>
  <si>
    <t>129 Основно  Училище    Антим -І</t>
  </si>
  <si>
    <t>164. гимназия с преподаване  на испански език  Мигел де Сервантес</t>
  </si>
  <si>
    <t>Първа английска езикова гимназия</t>
  </si>
  <si>
    <t>Софийска математическа гимназия   Паисий Хилендарски</t>
  </si>
  <si>
    <t>IV Сменно-вечерна гимназия   Отец Паисий</t>
  </si>
  <si>
    <t>53 ОСНОВНО УЧИЛИЩЕ "НИКОЛАЙ ХРЕЛКОВ"</t>
  </si>
  <si>
    <t>66 Средно училище  Филип Станиславов</t>
  </si>
  <si>
    <t>72 Основно училище   Христо Ботев</t>
  </si>
  <si>
    <t>88. Средно училище   Димитър Попниколов</t>
  </si>
  <si>
    <t>149  Средно училище  Иван Хаджийски</t>
  </si>
  <si>
    <t>192. СРЕДНО УЧИЛИЩЕ   ХРИСТО БОТЕВ</t>
  </si>
  <si>
    <t>84 ОСНОВНО УЧИЛИЩЕ  ВАСИЛ ЛЕВСКИ</t>
  </si>
  <si>
    <t>202 ОСНОВНО УЧИЛИЩЕ   ХРИСТО БОТЕВ</t>
  </si>
  <si>
    <t>191 ОСНОВНО УЧИЛИЩЕ  ОТЕЦ ПАИСИЙ</t>
  </si>
  <si>
    <t>71 Средно училище "Пейо Яворов"</t>
  </si>
  <si>
    <t>200 Основно училище  Отец Паисий</t>
  </si>
  <si>
    <t>201 ОСНОВНО УЧИЛИЩЕ   СВ.СВ. КИРИЛ И МЕТОДИЙ</t>
  </si>
  <si>
    <t>83. Основно училище  Елин Пелин</t>
  </si>
  <si>
    <t>24 Средно училище   П.К.Яворов</t>
  </si>
  <si>
    <t>42. Основно училище    Хаджи Димитър</t>
  </si>
  <si>
    <t>44. Средно училище  Неофит Бозвели</t>
  </si>
  <si>
    <t>49-то Основно училище   Бенито Хуарес</t>
  </si>
  <si>
    <t>95 СУ  Проф. Иван Шишманов</t>
  </si>
  <si>
    <t>106 Основно училище    Григорий Цамблак</t>
  </si>
  <si>
    <t>124 ОСНОВНО УЧИЛИЩЕ  ВАСИЛ ЛЕВСКИ</t>
  </si>
  <si>
    <t>130. средно училище  Стефан Караджа</t>
  </si>
  <si>
    <t>143 основно училище   Георги Бенковски</t>
  </si>
  <si>
    <t>199 Основно Училище Свети Апостол Йоан Богослов</t>
  </si>
  <si>
    <t>14. СРЕДНО УЧИЛИЩЕ  Проф. д-р Асен Златаров</t>
  </si>
  <si>
    <t>29. Средно училище   Кузман Шапкарев</t>
  </si>
  <si>
    <t>48 ОСНОВНО УЧИЛИЩЕ   ЙОСИФ КОВАЧЕВ</t>
  </si>
  <si>
    <t>58 Основно училище  Сергей Румянцев</t>
  </si>
  <si>
    <t>59 ОБЕДИНЕНО УЧИЛИЩЕ  "ВАСИЛ ЛЕВСКИ"</t>
  </si>
  <si>
    <t>60 ОУ  Св.св.Кирил и Методий</t>
  </si>
  <si>
    <t>100  ОСНОВНО УЧИЛИЩЕ  НАЙДЕН ГЕРОВ</t>
  </si>
  <si>
    <t>23 Средно училище  Фредерик Жолио-Кюри</t>
  </si>
  <si>
    <t>31 Средно училище за чужди езици  и математика "Иван Вазов"</t>
  </si>
  <si>
    <t>93-то Средно училище  Александър Теодоров - Балан</t>
  </si>
  <si>
    <t>94 СРЕДНО УЧИЛИЩЕ  Димитър Страшимиров</t>
  </si>
  <si>
    <t>109 Основно училище  Христо Смирненски</t>
  </si>
  <si>
    <t>138. СРЕДНО УЧИЛИЩЕ ЗА ЗАПАДНИ И ИЗТОЧНИ ЕЗИЦИ "ПРОФ. ВАСИЛ ЗЛАТАРСКИ"</t>
  </si>
  <si>
    <t>148 ОСНОВНО УЧИЛИЩЕ  ПРОФЕСОР Д-Р ЛЮБОМИР МИЛЕТИЧ</t>
  </si>
  <si>
    <t>157 Гимназия с изучаване на чужд език "Сесар Вайехо"</t>
  </si>
  <si>
    <t>6 ОУ  Граф Игнатиев</t>
  </si>
  <si>
    <t>7. СРЕДНО УЧИЛИЩЕ   СВ. СЕДМОЧИСЛЕНИЦИ</t>
  </si>
  <si>
    <t>9 Френска езикова гимназия   Алфонс дьо Ламартин</t>
  </si>
  <si>
    <t>12 Средно  училище   Цар Иван Асен II</t>
  </si>
  <si>
    <t>38 основно училище Васил Априлов</t>
  </si>
  <si>
    <t>127. Средно училище  Иван Николаевич Денкоглу</t>
  </si>
  <si>
    <t>133 Средно училище  „Александър Сергеевич Пушкин”</t>
  </si>
  <si>
    <t>8. Средно училище  Васил Левски</t>
  </si>
  <si>
    <t>55 СРЕДНО УЧИЛИЩЕ   ПЕТКО КАРАВЕЛОВ</t>
  </si>
  <si>
    <t>Втора английска езикова гимназия   Томас Джеферсън</t>
  </si>
  <si>
    <t>20.ОУ  Тодор Минков  с ранно чуждоезиково обучение  по френски и немски език</t>
  </si>
  <si>
    <t>22 Средно езиково училище   Георги Стойков Раковски</t>
  </si>
  <si>
    <t>41 основно училище "Св. Патриарх Евтимий"</t>
  </si>
  <si>
    <t>47 Средно училище "Христо Груев Данов"</t>
  </si>
  <si>
    <t>73.СУ с преподаване на чужди езици   Владислав Граматик</t>
  </si>
  <si>
    <t>104 основно училище  "Захари Стоянов"</t>
  </si>
  <si>
    <t>121 СРЕДНО УЧИЛИЩЕ  ГЕОРГИ ИЗМИРЛИЕВ</t>
  </si>
  <si>
    <t>126 ОСНОВНО УЧИЛИЩЕ  Петко Юрданов Тодоров</t>
  </si>
  <si>
    <t>групи ЦДО</t>
  </si>
  <si>
    <t>у-ци в   ЦДО /самостоятелен и смесен блок/</t>
  </si>
  <si>
    <t>ЦУОД 4Г.</t>
  </si>
  <si>
    <t>Професионална гимназия по хранително-вкусови технологии  Проф. д-р Георги Павлов</t>
  </si>
  <si>
    <t>ПРОФЕСИОНАЛНА ГИМНАЗИЯ  ПО СЕЛСКО СТОПАНСТВО "БУЗЕМА"</t>
  </si>
  <si>
    <t>Профилирана гимназия за изобразителни изкуства  "Професор Николай Райнов"</t>
  </si>
  <si>
    <t>57 Спортно училище  "Свети Наум Охридски"</t>
  </si>
  <si>
    <t>153 Спортно училище "Неофит Рилски"</t>
  </si>
  <si>
    <t>166 Спортно училище "Васил Левски"</t>
  </si>
  <si>
    <t>ИЗДРЪЖКА</t>
  </si>
  <si>
    <t>ПАРАГРАФ 40-00</t>
  </si>
  <si>
    <t>КЪМ1.1</t>
  </si>
  <si>
    <t>ДГ С РАБОТЕЩИ БАСЕЙНИ ПРЕЗ 2022 ГОДИНА</t>
  </si>
  <si>
    <t>ако няма работещ басейн се изписва  - 0 ;ако има се изписва броят на басейните (1, 2 .. и т.н.)</t>
  </si>
  <si>
    <t>сума за басейн</t>
  </si>
  <si>
    <t>сума за деца в др. сграда</t>
  </si>
  <si>
    <t>97%5-6 г</t>
  </si>
  <si>
    <t>98% 2-4 год</t>
  </si>
  <si>
    <t>I-IV</t>
  </si>
  <si>
    <t>СТ DUAL &amp; SAVE</t>
  </si>
  <si>
    <t>СТИПЕНД. БР.У-ЦИ</t>
  </si>
  <si>
    <t>ГРУПИ 7160</t>
  </si>
  <si>
    <t>ГРУПИ2984</t>
  </si>
  <si>
    <t>185 ЛВ</t>
  </si>
  <si>
    <t>ЕРС-3984</t>
  </si>
  <si>
    <t>59 лв</t>
  </si>
  <si>
    <t>ЕРС-15410</t>
  </si>
  <si>
    <t>9270-17217</t>
  </si>
  <si>
    <t>ЕРС-2519</t>
  </si>
  <si>
    <t>ЕРС-33</t>
  </si>
  <si>
    <t>СУМА Х100</t>
  </si>
  <si>
    <t xml:space="preserve">брой деца в друга сграда/филиал към 01.01.2023 г. </t>
  </si>
  <si>
    <t xml:space="preserve">ЦПЛР-ЦИКО </t>
  </si>
  <si>
    <t xml:space="preserve">ЦПЛР СШ </t>
  </si>
  <si>
    <t>ЦПЛР КОК</t>
  </si>
  <si>
    <t>Г*3224+У*1299</t>
  </si>
  <si>
    <t>67600/67500лв</t>
  </si>
  <si>
    <t>10389--19296</t>
  </si>
  <si>
    <t>63*1132,40</t>
  </si>
  <si>
    <t>1100ER/550DR</t>
  </si>
  <si>
    <t>50% 424</t>
  </si>
  <si>
    <t>БЮДЖЕТ С НОВИ ГРУПИ ЗА  2023</t>
  </si>
  <si>
    <t>БЮДЖЕТ 2023</t>
  </si>
  <si>
    <t xml:space="preserve">Доставка на храна в друга сграда/филиал на детската градина или от кухненски блок, намиращ се на друг адрес, различен от този на основната сграда на  детската градина,които са обслужвани с автомобил . </t>
  </si>
  <si>
    <t>Х 18 лв.</t>
  </si>
  <si>
    <t>50 % ПГ</t>
  </si>
  <si>
    <t>2023 ГОДИНА</t>
  </si>
  <si>
    <t>50% ПР</t>
  </si>
  <si>
    <t>деца</t>
  </si>
  <si>
    <t>2023 г</t>
  </si>
  <si>
    <t>Д-СТ 332</t>
  </si>
  <si>
    <t xml:space="preserve">ИНСТ. </t>
  </si>
  <si>
    <t>39 ЛВ УЧ.</t>
  </si>
  <si>
    <t xml:space="preserve">ЕРС </t>
  </si>
  <si>
    <t>Х39</t>
  </si>
  <si>
    <t>ЕРС - 673</t>
  </si>
  <si>
    <t>ЕРС - 5000</t>
  </si>
  <si>
    <t>ЕРС-</t>
  </si>
  <si>
    <t>39ЛВ УЧ.</t>
  </si>
  <si>
    <t>ВСИЧКО ЦПЛР</t>
  </si>
  <si>
    <t>Д-СТ 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</si>
</sst>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л_в_._-;\-* #,##0.00\ _л_в_._-;_-* &quot;-&quot;??\ _л_в_._-;_-@_-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SofiaSans"/>
      <charset val="204"/>
    </font>
    <font>
      <b/>
      <sz val="12"/>
      <name val="SofiaSans"/>
      <charset val="204"/>
    </font>
    <font>
      <b/>
      <sz val="16"/>
      <name val="SofiaSans"/>
      <charset val="204"/>
    </font>
    <font>
      <sz val="12"/>
      <name val="SofiaSans"/>
      <charset val="204"/>
    </font>
    <font>
      <sz val="10"/>
      <name val="SofiaSans"/>
      <charset val="204"/>
    </font>
    <font>
      <sz val="9"/>
      <name val="SofiaSans"/>
      <charset val="204"/>
    </font>
    <font>
      <b/>
      <sz val="14"/>
      <name val="SofiaSans"/>
      <charset val="204"/>
    </font>
    <font>
      <b/>
      <sz val="11"/>
      <name val="SofiaSans"/>
      <charset val="204"/>
    </font>
    <font>
      <sz val="14"/>
      <name val="SofiaSans"/>
      <charset val="204"/>
    </font>
    <font>
      <b/>
      <sz val="10"/>
      <name val="SofiaSans"/>
      <charset val="204"/>
    </font>
    <font>
      <b/>
      <i/>
      <sz val="12"/>
      <name val="SofiaSans"/>
      <charset val="204"/>
    </font>
    <font>
      <i/>
      <sz val="10"/>
      <name val="SofiaSans"/>
      <charset val="204"/>
    </font>
    <font>
      <b/>
      <i/>
      <sz val="10"/>
      <name val="SofiaSans"/>
      <charset val="204"/>
    </font>
    <font>
      <b/>
      <sz val="9"/>
      <name val="SofiaSans"/>
      <charset val="204"/>
    </font>
    <font>
      <b/>
      <i/>
      <sz val="14"/>
      <name val="SofiaSans"/>
      <charset val="204"/>
    </font>
    <font>
      <b/>
      <sz val="12"/>
      <color theme="1"/>
      <name val="SofiaSans"/>
      <charset val="204"/>
    </font>
    <font>
      <b/>
      <sz val="11"/>
      <color theme="1"/>
      <name val="SofiaSans"/>
      <charset val="204"/>
    </font>
    <font>
      <b/>
      <sz val="20"/>
      <color theme="1"/>
      <name val="SofiaSans"/>
      <charset val="204"/>
    </font>
    <font>
      <b/>
      <i/>
      <sz val="12"/>
      <color theme="1"/>
      <name val="SofiaSans"/>
      <charset val="204"/>
    </font>
    <font>
      <b/>
      <sz val="9"/>
      <color theme="1"/>
      <name val="SofiaSans"/>
      <charset val="204"/>
    </font>
    <font>
      <sz val="11"/>
      <color theme="1"/>
      <name val="SofiaSans"/>
      <charset val="204"/>
    </font>
    <font>
      <sz val="12"/>
      <color theme="1"/>
      <name val="SofiaSans"/>
      <charset val="204"/>
    </font>
    <font>
      <b/>
      <sz val="8"/>
      <name val="SofiaSans"/>
      <charset val="204"/>
    </font>
    <font>
      <i/>
      <sz val="14"/>
      <name val="SofiaSans"/>
      <charset val="204"/>
    </font>
    <font>
      <b/>
      <i/>
      <sz val="9"/>
      <name val="SofiaSans"/>
      <charset val="204"/>
    </font>
    <font>
      <i/>
      <sz val="9"/>
      <name val="SofiaSans"/>
      <charset val="204"/>
    </font>
    <font>
      <i/>
      <sz val="12"/>
      <name val="SofiaSans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/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0" fontId="6" fillId="0" borderId="0" xfId="0" applyFont="1" applyFill="1"/>
    <xf numFmtId="3" fontId="6" fillId="0" borderId="0" xfId="0" applyNumberFormat="1" applyFont="1" applyFill="1"/>
    <xf numFmtId="0" fontId="7" fillId="0" borderId="0" xfId="0" applyFont="1" applyFill="1"/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10" fontId="7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/>
    </xf>
    <xf numFmtId="3" fontId="7" fillId="0" borderId="0" xfId="0" applyNumberFormat="1" applyFont="1" applyFill="1"/>
    <xf numFmtId="3" fontId="12" fillId="0" borderId="0" xfId="0" applyNumberFormat="1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3" fontId="17" fillId="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19" fillId="0" borderId="1" xfId="0" applyFont="1" applyBorder="1"/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3" fontId="18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vertical="center"/>
    </xf>
    <xf numFmtId="0" fontId="24" fillId="0" borderId="1" xfId="0" applyFont="1" applyBorder="1" applyAlignment="1">
      <alignment horizontal="right" vertical="center"/>
    </xf>
    <xf numFmtId="3" fontId="24" fillId="0" borderId="1" xfId="0" applyNumberFormat="1" applyFont="1" applyBorder="1" applyAlignment="1">
      <alignment horizontal="right" vertical="center"/>
    </xf>
    <xf numFmtId="3" fontId="21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10" fontId="4" fillId="0" borderId="1" xfId="0" applyNumberFormat="1" applyFont="1" applyFill="1" applyBorder="1" applyAlignment="1">
      <alignment horizontal="right" vertical="center"/>
    </xf>
    <xf numFmtId="9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1" xfId="0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3" fontId="26" fillId="0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10" fillId="0" borderId="1" xfId="0" applyFont="1" applyFill="1" applyBorder="1"/>
    <xf numFmtId="0" fontId="4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Alignment="1">
      <alignment vertical="center"/>
    </xf>
    <xf numFmtId="3" fontId="16" fillId="0" borderId="1" xfId="0" applyNumberFormat="1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right" vertical="center"/>
    </xf>
    <xf numFmtId="3" fontId="16" fillId="0" borderId="14" xfId="0" applyNumberFormat="1" applyFont="1" applyFill="1" applyBorder="1" applyAlignment="1">
      <alignment vertical="center"/>
    </xf>
    <xf numFmtId="3" fontId="16" fillId="0" borderId="14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10" fontId="16" fillId="0" borderId="1" xfId="0" applyNumberFormat="1" applyFont="1" applyFill="1" applyBorder="1" applyAlignment="1">
      <alignment horizontal="left" vertical="center"/>
    </xf>
    <xf numFmtId="10" fontId="16" fillId="0" borderId="1" xfId="0" applyNumberFormat="1" applyFont="1" applyFill="1" applyBorder="1" applyAlignment="1">
      <alignment vertical="center"/>
    </xf>
    <xf numFmtId="10" fontId="16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vertical="center"/>
    </xf>
    <xf numFmtId="3" fontId="27" fillId="0" borderId="1" xfId="0" applyNumberFormat="1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Alignment="1">
      <alignment vertical="center"/>
    </xf>
    <xf numFmtId="3" fontId="16" fillId="0" borderId="1" xfId="0" applyNumberFormat="1" applyFont="1" applyFill="1" applyBorder="1" applyAlignment="1">
      <alignment horizontal="left" vertical="center"/>
    </xf>
    <xf numFmtId="0" fontId="25" fillId="0" borderId="1" xfId="0" applyFont="1" applyFill="1" applyBorder="1" applyAlignment="1">
      <alignment vertical="center"/>
    </xf>
    <xf numFmtId="3" fontId="25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27" fillId="0" borderId="1" xfId="0" applyNumberFormat="1" applyFont="1" applyFill="1" applyBorder="1" applyAlignment="1">
      <alignment horizontal="center" vertical="center" wrapText="1"/>
    </xf>
    <xf numFmtId="2" fontId="16" fillId="0" borderId="1" xfId="1" applyNumberFormat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3" fontId="16" fillId="0" borderId="0" xfId="0" applyNumberFormat="1" applyFont="1" applyFill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3" fontId="28" fillId="0" borderId="1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right" vertical="center" wrapText="1"/>
    </xf>
    <xf numFmtId="0" fontId="8" fillId="0" borderId="12" xfId="0" applyFont="1" applyFill="1" applyBorder="1" applyAlignment="1">
      <alignment horizontal="right" vertical="center"/>
    </xf>
    <xf numFmtId="0" fontId="16" fillId="0" borderId="12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12" fillId="0" borderId="12" xfId="0" applyNumberFormat="1" applyFont="1" applyFill="1" applyBorder="1" applyAlignment="1">
      <alignment horizontal="right" vertical="center"/>
    </xf>
    <xf numFmtId="3" fontId="7" fillId="0" borderId="12" xfId="0" applyNumberFormat="1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right" vertical="center"/>
    </xf>
    <xf numFmtId="3" fontId="10" fillId="0" borderId="1" xfId="0" applyNumberFormat="1" applyFont="1" applyFill="1" applyBorder="1"/>
    <xf numFmtId="0" fontId="12" fillId="0" borderId="0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8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4"/>
  <sheetViews>
    <sheetView zoomScale="70" zoomScaleNormal="70" workbookViewId="0">
      <pane ySplit="5" topLeftCell="A6" activePane="bottomLeft" state="frozen"/>
      <selection activeCell="K1" sqref="K1"/>
      <selection pane="bottomLeft" activeCell="AD6" sqref="AD6:AD224"/>
    </sheetView>
  </sheetViews>
  <sheetFormatPr defaultColWidth="8.85546875" defaultRowHeight="12.75" x14ac:dyDescent="0.2"/>
  <cols>
    <col min="1" max="1" width="37.85546875" style="27" customWidth="1"/>
    <col min="2" max="2" width="13.28515625" style="27" customWidth="1"/>
    <col min="3" max="3" width="17.28515625" style="27" customWidth="1"/>
    <col min="4" max="4" width="28.7109375" style="27" customWidth="1"/>
    <col min="5" max="5" width="15.5703125" style="49" customWidth="1"/>
    <col min="6" max="6" width="18.5703125" style="49" customWidth="1"/>
    <col min="7" max="7" width="17.28515625" style="49" customWidth="1"/>
    <col min="8" max="8" width="10.42578125" style="49" customWidth="1"/>
    <col min="9" max="9" width="12.28515625" style="49" customWidth="1"/>
    <col min="10" max="10" width="12.140625" style="49" customWidth="1"/>
    <col min="11" max="11" width="14" style="49" customWidth="1"/>
    <col min="12" max="12" width="12.42578125" style="49" customWidth="1"/>
    <col min="13" max="13" width="14.28515625" style="49" customWidth="1"/>
    <col min="14" max="14" width="13.5703125" style="49" customWidth="1"/>
    <col min="15" max="15" width="13.85546875" style="27" customWidth="1"/>
    <col min="16" max="16" width="13.42578125" style="27" customWidth="1"/>
    <col min="17" max="17" width="15.5703125" style="27" customWidth="1"/>
    <col min="18" max="18" width="12.85546875" style="27" customWidth="1"/>
    <col min="19" max="19" width="24.28515625" style="27" customWidth="1"/>
    <col min="20" max="20" width="12.85546875" style="27" customWidth="1"/>
    <col min="21" max="21" width="30" style="27" customWidth="1"/>
    <col min="22" max="22" width="12.85546875" style="27" customWidth="1"/>
    <col min="23" max="23" width="14.140625" style="27" customWidth="1"/>
    <col min="24" max="24" width="12" style="27" customWidth="1"/>
    <col min="25" max="25" width="13.85546875" style="27" customWidth="1"/>
    <col min="26" max="26" width="14.28515625" style="27" customWidth="1"/>
    <col min="27" max="27" width="11.7109375" style="27" customWidth="1"/>
    <col min="28" max="29" width="14.42578125" style="27" customWidth="1"/>
    <col min="30" max="30" width="34.85546875" style="50" customWidth="1"/>
    <col min="31" max="16384" width="8.85546875" style="27"/>
  </cols>
  <sheetData>
    <row r="1" spans="1:30" ht="13.5" thickBot="1" x14ac:dyDescent="0.25">
      <c r="E1" s="27"/>
      <c r="F1" s="27"/>
      <c r="G1" s="27"/>
      <c r="H1" s="27"/>
      <c r="I1" s="27"/>
      <c r="J1" s="27"/>
      <c r="K1" s="27"/>
      <c r="L1" s="27"/>
      <c r="M1" s="27"/>
      <c r="N1" s="28"/>
      <c r="O1" s="28"/>
      <c r="P1" s="28"/>
      <c r="Q1" s="28"/>
      <c r="R1" s="29"/>
      <c r="Y1" s="30"/>
      <c r="AB1" s="31"/>
      <c r="AC1" s="31"/>
      <c r="AD1" s="31"/>
    </row>
    <row r="2" spans="1:30" ht="23.25" customHeight="1" x14ac:dyDescent="0.2">
      <c r="E2" s="27"/>
      <c r="F2" s="27"/>
      <c r="G2" s="27"/>
      <c r="H2" s="27"/>
      <c r="I2" s="27"/>
      <c r="J2" s="27"/>
      <c r="K2" s="27"/>
      <c r="L2" s="27"/>
      <c r="M2" s="27"/>
      <c r="N2" s="32"/>
      <c r="O2" s="149" t="s">
        <v>63</v>
      </c>
      <c r="P2" s="149"/>
      <c r="Q2" s="149"/>
      <c r="R2" s="33"/>
      <c r="S2" s="150" t="s">
        <v>64</v>
      </c>
      <c r="T2" s="151"/>
      <c r="U2" s="151"/>
      <c r="Y2" s="34"/>
      <c r="AB2" s="152"/>
      <c r="AC2" s="152"/>
      <c r="AD2" s="27"/>
    </row>
    <row r="3" spans="1:30" ht="18.75" customHeight="1" x14ac:dyDescent="0.2">
      <c r="A3" s="7" t="s">
        <v>1</v>
      </c>
      <c r="B3" s="35"/>
      <c r="C3" s="35"/>
      <c r="D3" s="35"/>
      <c r="E3" s="13"/>
      <c r="F3" s="36"/>
      <c r="G3" s="35"/>
      <c r="H3" s="35"/>
      <c r="I3" s="36" t="s">
        <v>2</v>
      </c>
      <c r="J3" s="36" t="s">
        <v>2</v>
      </c>
      <c r="K3" s="35" t="s">
        <v>3</v>
      </c>
      <c r="L3" s="37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7" t="s">
        <v>163</v>
      </c>
      <c r="Y3" s="35"/>
      <c r="Z3" s="36"/>
      <c r="AA3" s="36"/>
      <c r="AB3" s="36"/>
      <c r="AC3" s="36"/>
      <c r="AD3" s="35" t="s">
        <v>16</v>
      </c>
    </row>
    <row r="4" spans="1:30" s="31" customFormat="1" ht="124.5" customHeight="1" x14ac:dyDescent="0.25">
      <c r="A4" s="7" t="s">
        <v>46</v>
      </c>
      <c r="B4" s="38" t="s">
        <v>6</v>
      </c>
      <c r="C4" s="38"/>
      <c r="D4" s="36" t="s">
        <v>7</v>
      </c>
      <c r="E4" s="7"/>
      <c r="F4" s="7" t="s">
        <v>8</v>
      </c>
      <c r="G4" s="7" t="s">
        <v>9</v>
      </c>
      <c r="H4" s="7" t="s">
        <v>10</v>
      </c>
      <c r="I4" s="36" t="s">
        <v>11</v>
      </c>
      <c r="J4" s="36" t="s">
        <v>12</v>
      </c>
      <c r="K4" s="36" t="s">
        <v>6</v>
      </c>
      <c r="L4" s="36" t="s">
        <v>7</v>
      </c>
      <c r="M4" s="36" t="s">
        <v>8</v>
      </c>
      <c r="N4" s="7" t="s">
        <v>13</v>
      </c>
      <c r="O4" s="39">
        <v>0.99</v>
      </c>
      <c r="P4" s="7" t="s">
        <v>564</v>
      </c>
      <c r="Q4" s="7" t="s">
        <v>563</v>
      </c>
      <c r="R4" s="7" t="s">
        <v>14</v>
      </c>
      <c r="S4" s="40" t="s">
        <v>559</v>
      </c>
      <c r="T4" s="40" t="s">
        <v>561</v>
      </c>
      <c r="U4" s="40" t="s">
        <v>590</v>
      </c>
      <c r="V4" s="40" t="s">
        <v>562</v>
      </c>
      <c r="W4" s="7" t="s">
        <v>5</v>
      </c>
      <c r="X4" s="7" t="s">
        <v>164</v>
      </c>
      <c r="Y4" s="7" t="s">
        <v>4</v>
      </c>
      <c r="Z4" s="7" t="s">
        <v>155</v>
      </c>
      <c r="AA4" s="7"/>
      <c r="AB4" s="7" t="s">
        <v>177</v>
      </c>
      <c r="AC4" s="7" t="s">
        <v>592</v>
      </c>
      <c r="AD4" s="37">
        <v>2023</v>
      </c>
    </row>
    <row r="5" spans="1:30" s="43" customFormat="1" ht="95.25" customHeight="1" x14ac:dyDescent="0.25">
      <c r="A5" s="13"/>
      <c r="B5" s="13" t="s">
        <v>19</v>
      </c>
      <c r="C5" s="13" t="s">
        <v>9</v>
      </c>
      <c r="D5" s="13" t="s">
        <v>20</v>
      </c>
      <c r="E5" s="13" t="s">
        <v>9</v>
      </c>
      <c r="F5" s="13" t="s">
        <v>9</v>
      </c>
      <c r="G5" s="41">
        <v>2023</v>
      </c>
      <c r="H5" s="41">
        <v>2023</v>
      </c>
      <c r="I5" s="37">
        <v>8100</v>
      </c>
      <c r="J5" s="37">
        <v>41500</v>
      </c>
      <c r="K5" s="37">
        <v>1953</v>
      </c>
      <c r="L5" s="37">
        <v>3802</v>
      </c>
      <c r="M5" s="37">
        <v>4096</v>
      </c>
      <c r="N5" s="13"/>
      <c r="O5" s="35" t="s">
        <v>6</v>
      </c>
      <c r="P5" s="35" t="s">
        <v>7</v>
      </c>
      <c r="Q5" s="35" t="s">
        <v>8</v>
      </c>
      <c r="R5" s="13"/>
      <c r="S5" s="40" t="s">
        <v>560</v>
      </c>
      <c r="T5" s="37">
        <v>12000</v>
      </c>
      <c r="U5" s="40" t="s">
        <v>578</v>
      </c>
      <c r="V5" s="35">
        <v>30</v>
      </c>
      <c r="W5" s="13"/>
      <c r="X5" s="13" t="s">
        <v>165</v>
      </c>
      <c r="Y5" s="42">
        <v>185</v>
      </c>
      <c r="Z5" s="13" t="s">
        <v>156</v>
      </c>
      <c r="AA5" s="13" t="s">
        <v>591</v>
      </c>
      <c r="AB5" s="42">
        <v>848</v>
      </c>
      <c r="AC5" s="40">
        <v>16.712599999999998</v>
      </c>
      <c r="AD5" s="40" t="s">
        <v>588</v>
      </c>
    </row>
    <row r="6" spans="1:30" ht="14.25" x14ac:dyDescent="0.2">
      <c r="A6" s="13" t="s">
        <v>22</v>
      </c>
      <c r="B6" s="42">
        <v>4</v>
      </c>
      <c r="C6" s="42">
        <v>91</v>
      </c>
      <c r="D6" s="42">
        <v>13</v>
      </c>
      <c r="E6" s="42">
        <v>188</v>
      </c>
      <c r="F6" s="42">
        <v>148</v>
      </c>
      <c r="G6" s="42">
        <v>427</v>
      </c>
      <c r="H6" s="42">
        <v>17</v>
      </c>
      <c r="I6" s="41">
        <v>137700</v>
      </c>
      <c r="J6" s="41">
        <v>41500</v>
      </c>
      <c r="K6" s="41">
        <v>177723</v>
      </c>
      <c r="L6" s="41">
        <v>714776</v>
      </c>
      <c r="M6" s="41">
        <v>606208</v>
      </c>
      <c r="N6" s="41">
        <v>1643648</v>
      </c>
      <c r="O6" s="41">
        <v>175946</v>
      </c>
      <c r="P6" s="41">
        <v>700480</v>
      </c>
      <c r="Q6" s="41">
        <v>588022</v>
      </c>
      <c r="R6" s="41">
        <v>179200</v>
      </c>
      <c r="S6" s="42">
        <v>0</v>
      </c>
      <c r="T6" s="42">
        <v>0</v>
      </c>
      <c r="U6" s="42">
        <v>220</v>
      </c>
      <c r="V6" s="41">
        <v>6600</v>
      </c>
      <c r="W6" s="41">
        <v>1650248</v>
      </c>
      <c r="X6" s="42">
        <v>0</v>
      </c>
      <c r="Y6" s="41">
        <v>27380</v>
      </c>
      <c r="Z6" s="42">
        <v>0</v>
      </c>
      <c r="AA6" s="42">
        <v>0</v>
      </c>
      <c r="AB6" s="41">
        <v>362096</v>
      </c>
      <c r="AC6" s="145">
        <v>7136</v>
      </c>
      <c r="AD6" s="148">
        <f t="shared" ref="AD6" si="0">SUM(AD7)</f>
        <v>2046860</v>
      </c>
    </row>
    <row r="7" spans="1:30" ht="14.25" x14ac:dyDescent="0.2">
      <c r="A7" s="7" t="s">
        <v>182</v>
      </c>
      <c r="B7" s="44">
        <v>4</v>
      </c>
      <c r="C7" s="44">
        <v>91</v>
      </c>
      <c r="D7" s="44">
        <v>13</v>
      </c>
      <c r="E7" s="44">
        <v>188</v>
      </c>
      <c r="F7" s="44">
        <v>148</v>
      </c>
      <c r="G7" s="44">
        <v>427</v>
      </c>
      <c r="H7" s="44">
        <v>17</v>
      </c>
      <c r="I7" s="45">
        <v>137700</v>
      </c>
      <c r="J7" s="37">
        <v>41500</v>
      </c>
      <c r="K7" s="45">
        <v>177723</v>
      </c>
      <c r="L7" s="45">
        <v>714776</v>
      </c>
      <c r="M7" s="45">
        <v>606208</v>
      </c>
      <c r="N7" s="45">
        <v>1643648</v>
      </c>
      <c r="O7" s="45">
        <v>175946</v>
      </c>
      <c r="P7" s="45">
        <v>700480</v>
      </c>
      <c r="Q7" s="45">
        <v>588022</v>
      </c>
      <c r="R7" s="45">
        <v>179200</v>
      </c>
      <c r="S7" s="36">
        <v>0</v>
      </c>
      <c r="T7" s="44">
        <v>0</v>
      </c>
      <c r="U7" s="36">
        <v>220</v>
      </c>
      <c r="V7" s="45">
        <v>6600</v>
      </c>
      <c r="W7" s="45">
        <v>1650248</v>
      </c>
      <c r="X7" s="7"/>
      <c r="Y7" s="45">
        <v>27380</v>
      </c>
      <c r="Z7" s="44">
        <v>0</v>
      </c>
      <c r="AA7" s="44">
        <v>0</v>
      </c>
      <c r="AB7" s="45">
        <v>362096</v>
      </c>
      <c r="AC7" s="146">
        <v>7136</v>
      </c>
      <c r="AD7" s="101">
        <v>2046860</v>
      </c>
    </row>
    <row r="8" spans="1:30" ht="19.5" customHeight="1" x14ac:dyDescent="0.2">
      <c r="A8" s="13" t="s">
        <v>23</v>
      </c>
      <c r="B8" s="42">
        <v>7</v>
      </c>
      <c r="C8" s="42">
        <v>160</v>
      </c>
      <c r="D8" s="42">
        <v>52</v>
      </c>
      <c r="E8" s="42">
        <v>663</v>
      </c>
      <c r="F8" s="42">
        <v>743</v>
      </c>
      <c r="G8" s="41">
        <v>1566</v>
      </c>
      <c r="H8" s="42">
        <v>59</v>
      </c>
      <c r="I8" s="45">
        <v>477900</v>
      </c>
      <c r="J8" s="41">
        <v>332000</v>
      </c>
      <c r="K8" s="45">
        <v>312480</v>
      </c>
      <c r="L8" s="45">
        <v>2520726</v>
      </c>
      <c r="M8" s="45">
        <v>3043328</v>
      </c>
      <c r="N8" s="41">
        <v>6541595</v>
      </c>
      <c r="O8" s="41">
        <v>309355</v>
      </c>
      <c r="P8" s="41">
        <v>2470311</v>
      </c>
      <c r="Q8" s="41">
        <v>2952028</v>
      </c>
      <c r="R8" s="41">
        <v>809900</v>
      </c>
      <c r="S8" s="42">
        <v>0</v>
      </c>
      <c r="T8" s="42">
        <v>0</v>
      </c>
      <c r="U8" s="42">
        <v>322</v>
      </c>
      <c r="V8" s="41">
        <v>9660</v>
      </c>
      <c r="W8" s="41">
        <v>6551255</v>
      </c>
      <c r="X8" s="42">
        <v>0</v>
      </c>
      <c r="Y8" s="41">
        <v>137455</v>
      </c>
      <c r="Z8" s="42">
        <v>0</v>
      </c>
      <c r="AA8" s="42">
        <v>0</v>
      </c>
      <c r="AB8" s="41">
        <v>1327968</v>
      </c>
      <c r="AC8" s="145">
        <v>26173</v>
      </c>
      <c r="AD8" s="148">
        <f t="shared" ref="AD8" si="1">SUM(AD9:AD16)</f>
        <v>8042851</v>
      </c>
    </row>
    <row r="9" spans="1:30" ht="14.25" x14ac:dyDescent="0.2">
      <c r="A9" s="7" t="s">
        <v>183</v>
      </c>
      <c r="B9" s="44">
        <v>1</v>
      </c>
      <c r="C9" s="44">
        <v>23</v>
      </c>
      <c r="D9" s="44">
        <v>5</v>
      </c>
      <c r="E9" s="44">
        <v>83</v>
      </c>
      <c r="F9" s="44">
        <v>53</v>
      </c>
      <c r="G9" s="44">
        <v>159</v>
      </c>
      <c r="H9" s="44">
        <v>6</v>
      </c>
      <c r="I9" s="45">
        <v>48600</v>
      </c>
      <c r="J9" s="37">
        <v>41500</v>
      </c>
      <c r="K9" s="45">
        <v>44919</v>
      </c>
      <c r="L9" s="45">
        <v>315566</v>
      </c>
      <c r="M9" s="45">
        <v>217088</v>
      </c>
      <c r="N9" s="45">
        <v>654400</v>
      </c>
      <c r="O9" s="45">
        <v>44470</v>
      </c>
      <c r="P9" s="45">
        <v>309255</v>
      </c>
      <c r="Q9" s="45">
        <v>210575</v>
      </c>
      <c r="R9" s="45">
        <v>90100</v>
      </c>
      <c r="S9" s="36">
        <v>0</v>
      </c>
      <c r="T9" s="44">
        <v>0</v>
      </c>
      <c r="U9" s="36">
        <v>0</v>
      </c>
      <c r="V9" s="44">
        <v>0</v>
      </c>
      <c r="W9" s="45">
        <v>654400</v>
      </c>
      <c r="X9" s="7"/>
      <c r="Y9" s="45">
        <v>9805</v>
      </c>
      <c r="Z9" s="44">
        <v>0</v>
      </c>
      <c r="AA9" s="44">
        <v>0</v>
      </c>
      <c r="AB9" s="45">
        <v>134832</v>
      </c>
      <c r="AC9" s="146">
        <v>2657</v>
      </c>
      <c r="AD9" s="101">
        <v>801694</v>
      </c>
    </row>
    <row r="10" spans="1:30" ht="14.25" x14ac:dyDescent="0.2">
      <c r="A10" s="7" t="s">
        <v>184</v>
      </c>
      <c r="B10" s="44">
        <v>0</v>
      </c>
      <c r="C10" s="44">
        <v>0</v>
      </c>
      <c r="D10" s="44">
        <v>2</v>
      </c>
      <c r="E10" s="44">
        <v>25</v>
      </c>
      <c r="F10" s="44">
        <v>18</v>
      </c>
      <c r="G10" s="44">
        <v>43</v>
      </c>
      <c r="H10" s="44">
        <v>2</v>
      </c>
      <c r="I10" s="45">
        <v>16200</v>
      </c>
      <c r="J10" s="37">
        <v>41500</v>
      </c>
      <c r="K10" s="44">
        <v>0</v>
      </c>
      <c r="L10" s="45">
        <v>95050</v>
      </c>
      <c r="M10" s="45">
        <v>73728</v>
      </c>
      <c r="N10" s="45">
        <v>222365</v>
      </c>
      <c r="O10" s="44">
        <v>0</v>
      </c>
      <c r="P10" s="45">
        <v>93149</v>
      </c>
      <c r="Q10" s="45">
        <v>71516</v>
      </c>
      <c r="R10" s="45">
        <v>57700</v>
      </c>
      <c r="S10" s="36">
        <v>0</v>
      </c>
      <c r="T10" s="44">
        <v>0</v>
      </c>
      <c r="U10" s="36">
        <v>0</v>
      </c>
      <c r="V10" s="44">
        <v>0</v>
      </c>
      <c r="W10" s="45">
        <v>222365</v>
      </c>
      <c r="X10" s="7"/>
      <c r="Y10" s="45">
        <v>3330</v>
      </c>
      <c r="Z10" s="44">
        <v>0</v>
      </c>
      <c r="AA10" s="44">
        <v>0</v>
      </c>
      <c r="AB10" s="45">
        <v>36464</v>
      </c>
      <c r="AC10" s="147">
        <v>719</v>
      </c>
      <c r="AD10" s="101">
        <v>262878</v>
      </c>
    </row>
    <row r="11" spans="1:30" ht="14.25" x14ac:dyDescent="0.2">
      <c r="A11" s="7" t="s">
        <v>185</v>
      </c>
      <c r="B11" s="44">
        <v>1</v>
      </c>
      <c r="C11" s="44">
        <v>22</v>
      </c>
      <c r="D11" s="44">
        <v>5</v>
      </c>
      <c r="E11" s="44">
        <v>57</v>
      </c>
      <c r="F11" s="44">
        <v>79</v>
      </c>
      <c r="G11" s="44">
        <v>158</v>
      </c>
      <c r="H11" s="44">
        <v>6</v>
      </c>
      <c r="I11" s="45">
        <v>48600</v>
      </c>
      <c r="J11" s="37">
        <v>41500</v>
      </c>
      <c r="K11" s="45">
        <v>42966</v>
      </c>
      <c r="L11" s="45">
        <v>216714</v>
      </c>
      <c r="M11" s="45">
        <v>323584</v>
      </c>
      <c r="N11" s="45">
        <v>658893</v>
      </c>
      <c r="O11" s="45">
        <v>42536</v>
      </c>
      <c r="P11" s="45">
        <v>212380</v>
      </c>
      <c r="Q11" s="45">
        <v>313876</v>
      </c>
      <c r="R11" s="45">
        <v>90100</v>
      </c>
      <c r="S11" s="36">
        <v>0</v>
      </c>
      <c r="T11" s="44">
        <v>0</v>
      </c>
      <c r="U11" s="36">
        <v>0</v>
      </c>
      <c r="V11" s="44">
        <v>0</v>
      </c>
      <c r="W11" s="45">
        <v>658893</v>
      </c>
      <c r="X11" s="7"/>
      <c r="Y11" s="45">
        <v>14615</v>
      </c>
      <c r="Z11" s="44">
        <v>0</v>
      </c>
      <c r="AA11" s="44">
        <v>0</v>
      </c>
      <c r="AB11" s="45">
        <v>133984</v>
      </c>
      <c r="AC11" s="146">
        <v>2641</v>
      </c>
      <c r="AD11" s="101">
        <v>810133</v>
      </c>
    </row>
    <row r="12" spans="1:30" ht="14.25" x14ac:dyDescent="0.2">
      <c r="A12" s="7" t="s">
        <v>186</v>
      </c>
      <c r="B12" s="44">
        <v>2</v>
      </c>
      <c r="C12" s="44">
        <v>46</v>
      </c>
      <c r="D12" s="44">
        <v>7</v>
      </c>
      <c r="E12" s="44">
        <v>106</v>
      </c>
      <c r="F12" s="44">
        <v>81</v>
      </c>
      <c r="G12" s="44">
        <v>233</v>
      </c>
      <c r="H12" s="44">
        <v>9</v>
      </c>
      <c r="I12" s="45">
        <v>72900</v>
      </c>
      <c r="J12" s="37">
        <v>41500</v>
      </c>
      <c r="K12" s="45">
        <v>89838</v>
      </c>
      <c r="L12" s="45">
        <v>403012</v>
      </c>
      <c r="M12" s="45">
        <v>331776</v>
      </c>
      <c r="N12" s="45">
        <v>920114</v>
      </c>
      <c r="O12" s="45">
        <v>88940</v>
      </c>
      <c r="P12" s="45">
        <v>394952</v>
      </c>
      <c r="Q12" s="45">
        <v>321823</v>
      </c>
      <c r="R12" s="45">
        <v>114400</v>
      </c>
      <c r="S12" s="36">
        <v>0</v>
      </c>
      <c r="T12" s="44">
        <v>0</v>
      </c>
      <c r="U12" s="36">
        <v>103</v>
      </c>
      <c r="V12" s="45">
        <v>3090</v>
      </c>
      <c r="W12" s="45">
        <v>923204</v>
      </c>
      <c r="X12" s="7"/>
      <c r="Y12" s="45">
        <v>14985</v>
      </c>
      <c r="Z12" s="44">
        <v>0</v>
      </c>
      <c r="AA12" s="44">
        <v>0</v>
      </c>
      <c r="AB12" s="45">
        <v>197584</v>
      </c>
      <c r="AC12" s="146">
        <v>3894</v>
      </c>
      <c r="AD12" s="101">
        <v>1139667</v>
      </c>
    </row>
    <row r="13" spans="1:30" ht="14.25" x14ac:dyDescent="0.2">
      <c r="A13" s="7" t="s">
        <v>187</v>
      </c>
      <c r="B13" s="44">
        <v>0</v>
      </c>
      <c r="C13" s="44">
        <v>0</v>
      </c>
      <c r="D13" s="44">
        <v>7</v>
      </c>
      <c r="E13" s="44">
        <v>84</v>
      </c>
      <c r="F13" s="44">
        <v>105</v>
      </c>
      <c r="G13" s="44">
        <v>189</v>
      </c>
      <c r="H13" s="44">
        <v>7</v>
      </c>
      <c r="I13" s="45">
        <v>56700</v>
      </c>
      <c r="J13" s="37">
        <v>41500</v>
      </c>
      <c r="K13" s="44">
        <v>0</v>
      </c>
      <c r="L13" s="45">
        <v>319368</v>
      </c>
      <c r="M13" s="45">
        <v>430080</v>
      </c>
      <c r="N13" s="45">
        <v>828358</v>
      </c>
      <c r="O13" s="44">
        <v>0</v>
      </c>
      <c r="P13" s="45">
        <v>312981</v>
      </c>
      <c r="Q13" s="45">
        <v>417178</v>
      </c>
      <c r="R13" s="45">
        <v>98200</v>
      </c>
      <c r="S13" s="36">
        <v>0</v>
      </c>
      <c r="T13" s="44">
        <v>0</v>
      </c>
      <c r="U13" s="36">
        <v>58</v>
      </c>
      <c r="V13" s="45">
        <v>1740</v>
      </c>
      <c r="W13" s="45">
        <v>830098</v>
      </c>
      <c r="X13" s="7"/>
      <c r="Y13" s="45">
        <v>19425</v>
      </c>
      <c r="Z13" s="44">
        <v>0</v>
      </c>
      <c r="AA13" s="44">
        <v>0</v>
      </c>
      <c r="AB13" s="45">
        <v>160272</v>
      </c>
      <c r="AC13" s="146">
        <v>3159</v>
      </c>
      <c r="AD13" s="101">
        <v>1012954</v>
      </c>
    </row>
    <row r="14" spans="1:30" ht="14.25" x14ac:dyDescent="0.2">
      <c r="A14" s="7" t="s">
        <v>188</v>
      </c>
      <c r="B14" s="44">
        <v>1</v>
      </c>
      <c r="C14" s="44">
        <v>23</v>
      </c>
      <c r="D14" s="44">
        <v>9</v>
      </c>
      <c r="E14" s="44">
        <v>86</v>
      </c>
      <c r="F14" s="44">
        <v>163</v>
      </c>
      <c r="G14" s="44">
        <v>272</v>
      </c>
      <c r="H14" s="44">
        <v>10</v>
      </c>
      <c r="I14" s="45">
        <v>81000</v>
      </c>
      <c r="J14" s="37">
        <v>41500</v>
      </c>
      <c r="K14" s="45">
        <v>44919</v>
      </c>
      <c r="L14" s="45">
        <v>326972</v>
      </c>
      <c r="M14" s="45">
        <v>667648</v>
      </c>
      <c r="N14" s="45">
        <v>1135021</v>
      </c>
      <c r="O14" s="45">
        <v>44470</v>
      </c>
      <c r="P14" s="45">
        <v>320433</v>
      </c>
      <c r="Q14" s="45">
        <v>647619</v>
      </c>
      <c r="R14" s="45">
        <v>122500</v>
      </c>
      <c r="S14" s="36">
        <v>0</v>
      </c>
      <c r="T14" s="44">
        <v>0</v>
      </c>
      <c r="U14" s="36">
        <v>161</v>
      </c>
      <c r="V14" s="45">
        <v>4830</v>
      </c>
      <c r="W14" s="45">
        <v>1139851</v>
      </c>
      <c r="X14" s="7"/>
      <c r="Y14" s="45">
        <v>30155</v>
      </c>
      <c r="Z14" s="44">
        <v>0</v>
      </c>
      <c r="AA14" s="44">
        <v>0</v>
      </c>
      <c r="AB14" s="45">
        <v>230656</v>
      </c>
      <c r="AC14" s="146">
        <v>4546</v>
      </c>
      <c r="AD14" s="101">
        <v>1405208</v>
      </c>
    </row>
    <row r="15" spans="1:30" ht="14.25" x14ac:dyDescent="0.2">
      <c r="A15" s="7" t="s">
        <v>189</v>
      </c>
      <c r="B15" s="44">
        <v>1</v>
      </c>
      <c r="C15" s="44">
        <v>24</v>
      </c>
      <c r="D15" s="44">
        <v>10</v>
      </c>
      <c r="E15" s="44">
        <v>113</v>
      </c>
      <c r="F15" s="44">
        <v>162</v>
      </c>
      <c r="G15" s="44">
        <v>299</v>
      </c>
      <c r="H15" s="44">
        <v>11</v>
      </c>
      <c r="I15" s="45">
        <v>89100</v>
      </c>
      <c r="J15" s="37">
        <v>41500</v>
      </c>
      <c r="K15" s="45">
        <v>46872</v>
      </c>
      <c r="L15" s="45">
        <v>429626</v>
      </c>
      <c r="M15" s="45">
        <v>663552</v>
      </c>
      <c r="N15" s="45">
        <v>1241682</v>
      </c>
      <c r="O15" s="45">
        <v>46403</v>
      </c>
      <c r="P15" s="45">
        <v>421033</v>
      </c>
      <c r="Q15" s="45">
        <v>643645</v>
      </c>
      <c r="R15" s="45">
        <v>130600</v>
      </c>
      <c r="S15" s="36">
        <v>0</v>
      </c>
      <c r="T15" s="44">
        <v>0</v>
      </c>
      <c r="U15" s="36">
        <v>0</v>
      </c>
      <c r="V15" s="44">
        <v>0</v>
      </c>
      <c r="W15" s="45">
        <v>1241682</v>
      </c>
      <c r="X15" s="7"/>
      <c r="Y15" s="45">
        <v>29970</v>
      </c>
      <c r="Z15" s="44">
        <v>0</v>
      </c>
      <c r="AA15" s="44">
        <v>0</v>
      </c>
      <c r="AB15" s="45">
        <v>253552</v>
      </c>
      <c r="AC15" s="146">
        <v>4997</v>
      </c>
      <c r="AD15" s="101">
        <v>1530201</v>
      </c>
    </row>
    <row r="16" spans="1:30" ht="14.25" x14ac:dyDescent="0.2">
      <c r="A16" s="7" t="s">
        <v>190</v>
      </c>
      <c r="B16" s="44">
        <v>1</v>
      </c>
      <c r="C16" s="44">
        <v>22</v>
      </c>
      <c r="D16" s="44">
        <v>7</v>
      </c>
      <c r="E16" s="44">
        <v>109</v>
      </c>
      <c r="F16" s="44">
        <v>82</v>
      </c>
      <c r="G16" s="44">
        <v>213</v>
      </c>
      <c r="H16" s="44">
        <v>8</v>
      </c>
      <c r="I16" s="45">
        <v>64800</v>
      </c>
      <c r="J16" s="37">
        <v>41500</v>
      </c>
      <c r="K16" s="45">
        <v>42966</v>
      </c>
      <c r="L16" s="45">
        <v>414418</v>
      </c>
      <c r="M16" s="45">
        <v>335872</v>
      </c>
      <c r="N16" s="45">
        <v>880762</v>
      </c>
      <c r="O16" s="45">
        <v>42536</v>
      </c>
      <c r="P16" s="45">
        <v>406130</v>
      </c>
      <c r="Q16" s="45">
        <v>325796</v>
      </c>
      <c r="R16" s="45">
        <v>106300</v>
      </c>
      <c r="S16" s="36">
        <v>0</v>
      </c>
      <c r="T16" s="44">
        <v>0</v>
      </c>
      <c r="U16" s="36">
        <v>0</v>
      </c>
      <c r="V16" s="44">
        <v>0</v>
      </c>
      <c r="W16" s="45">
        <v>880762</v>
      </c>
      <c r="X16" s="7"/>
      <c r="Y16" s="45">
        <v>15170</v>
      </c>
      <c r="Z16" s="44">
        <v>0</v>
      </c>
      <c r="AA16" s="44">
        <v>0</v>
      </c>
      <c r="AB16" s="45">
        <v>180624</v>
      </c>
      <c r="AC16" s="146">
        <v>3560</v>
      </c>
      <c r="AD16" s="101">
        <v>1080116</v>
      </c>
    </row>
    <row r="17" spans="1:30" ht="19.5" customHeight="1" x14ac:dyDescent="0.2">
      <c r="A17" s="13" t="s">
        <v>24</v>
      </c>
      <c r="B17" s="42">
        <v>6</v>
      </c>
      <c r="C17" s="42">
        <v>152</v>
      </c>
      <c r="D17" s="42">
        <v>46</v>
      </c>
      <c r="E17" s="42">
        <v>606</v>
      </c>
      <c r="F17" s="42">
        <v>558</v>
      </c>
      <c r="G17" s="41">
        <v>1316</v>
      </c>
      <c r="H17" s="42">
        <v>52</v>
      </c>
      <c r="I17" s="45">
        <v>421200</v>
      </c>
      <c r="J17" s="41">
        <v>249000</v>
      </c>
      <c r="K17" s="45">
        <v>296856</v>
      </c>
      <c r="L17" s="45">
        <v>2304012</v>
      </c>
      <c r="M17" s="45">
        <v>2285568</v>
      </c>
      <c r="N17" s="41">
        <v>5439020</v>
      </c>
      <c r="O17" s="41">
        <v>293887</v>
      </c>
      <c r="P17" s="41">
        <v>2257932</v>
      </c>
      <c r="Q17" s="41">
        <v>2217001</v>
      </c>
      <c r="R17" s="41">
        <v>670200</v>
      </c>
      <c r="S17" s="42">
        <v>1</v>
      </c>
      <c r="T17" s="41">
        <v>12000</v>
      </c>
      <c r="U17" s="42">
        <v>349</v>
      </c>
      <c r="V17" s="41">
        <v>10470</v>
      </c>
      <c r="W17" s="41">
        <v>5461490</v>
      </c>
      <c r="X17" s="42">
        <v>0</v>
      </c>
      <c r="Y17" s="41">
        <v>103230</v>
      </c>
      <c r="Z17" s="42">
        <v>0</v>
      </c>
      <c r="AA17" s="42">
        <v>0</v>
      </c>
      <c r="AB17" s="41">
        <v>1115968</v>
      </c>
      <c r="AC17" s="145">
        <v>21994</v>
      </c>
      <c r="AD17" s="148">
        <f t="shared" ref="AD17" si="2">SUM(AD18:AD23)</f>
        <v>6702681</v>
      </c>
    </row>
    <row r="18" spans="1:30" ht="14.25" x14ac:dyDescent="0.2">
      <c r="A18" s="7" t="s">
        <v>191</v>
      </c>
      <c r="B18" s="44">
        <v>1</v>
      </c>
      <c r="C18" s="44">
        <v>36</v>
      </c>
      <c r="D18" s="44">
        <v>6</v>
      </c>
      <c r="E18" s="44">
        <v>91</v>
      </c>
      <c r="F18" s="44">
        <v>79</v>
      </c>
      <c r="G18" s="44">
        <v>206</v>
      </c>
      <c r="H18" s="44">
        <v>7</v>
      </c>
      <c r="I18" s="45">
        <v>56700</v>
      </c>
      <c r="J18" s="37">
        <v>41500</v>
      </c>
      <c r="K18" s="45">
        <v>70308</v>
      </c>
      <c r="L18" s="45">
        <v>345982</v>
      </c>
      <c r="M18" s="45">
        <v>323584</v>
      </c>
      <c r="N18" s="45">
        <v>820744</v>
      </c>
      <c r="O18" s="45">
        <v>69605</v>
      </c>
      <c r="P18" s="45">
        <v>339062</v>
      </c>
      <c r="Q18" s="45">
        <v>313876</v>
      </c>
      <c r="R18" s="45">
        <v>98200</v>
      </c>
      <c r="S18" s="36">
        <v>0</v>
      </c>
      <c r="T18" s="44">
        <v>0</v>
      </c>
      <c r="U18" s="36">
        <v>124</v>
      </c>
      <c r="V18" s="45">
        <v>3720</v>
      </c>
      <c r="W18" s="45">
        <v>824464</v>
      </c>
      <c r="X18" s="7"/>
      <c r="Y18" s="45">
        <v>14615</v>
      </c>
      <c r="Z18" s="44">
        <v>0</v>
      </c>
      <c r="AA18" s="44">
        <v>0</v>
      </c>
      <c r="AB18" s="45">
        <v>174688</v>
      </c>
      <c r="AC18" s="146">
        <v>3443</v>
      </c>
      <c r="AD18" s="101">
        <v>1017210</v>
      </c>
    </row>
    <row r="19" spans="1:30" ht="14.25" x14ac:dyDescent="0.2">
      <c r="A19" s="7" t="s">
        <v>192</v>
      </c>
      <c r="B19" s="44">
        <v>2</v>
      </c>
      <c r="C19" s="44">
        <v>47</v>
      </c>
      <c r="D19" s="44">
        <v>4</v>
      </c>
      <c r="E19" s="44">
        <v>55</v>
      </c>
      <c r="F19" s="44">
        <v>55</v>
      </c>
      <c r="G19" s="44">
        <v>157</v>
      </c>
      <c r="H19" s="44">
        <v>6</v>
      </c>
      <c r="I19" s="45">
        <v>48600</v>
      </c>
      <c r="J19" s="37">
        <v>41500</v>
      </c>
      <c r="K19" s="45">
        <v>91791</v>
      </c>
      <c r="L19" s="45">
        <v>209110</v>
      </c>
      <c r="M19" s="45">
        <v>225280</v>
      </c>
      <c r="N19" s="45">
        <v>604422</v>
      </c>
      <c r="O19" s="45">
        <v>90873</v>
      </c>
      <c r="P19" s="45">
        <v>204928</v>
      </c>
      <c r="Q19" s="45">
        <v>218522</v>
      </c>
      <c r="R19" s="45">
        <v>90100</v>
      </c>
      <c r="S19" s="36">
        <v>0</v>
      </c>
      <c r="T19" s="44">
        <v>0</v>
      </c>
      <c r="U19" s="36">
        <v>0</v>
      </c>
      <c r="V19" s="44">
        <v>0</v>
      </c>
      <c r="W19" s="45">
        <v>604422</v>
      </c>
      <c r="X19" s="7"/>
      <c r="Y19" s="45">
        <v>10175</v>
      </c>
      <c r="Z19" s="44">
        <v>0</v>
      </c>
      <c r="AA19" s="44">
        <v>0</v>
      </c>
      <c r="AB19" s="45">
        <v>133136</v>
      </c>
      <c r="AC19" s="146">
        <v>2624</v>
      </c>
      <c r="AD19" s="101">
        <v>750357</v>
      </c>
    </row>
    <row r="20" spans="1:30" ht="21.6" customHeight="1" x14ac:dyDescent="0.2">
      <c r="A20" s="7" t="s">
        <v>193</v>
      </c>
      <c r="B20" s="44">
        <v>1</v>
      </c>
      <c r="C20" s="44">
        <v>23</v>
      </c>
      <c r="D20" s="44">
        <v>9</v>
      </c>
      <c r="E20" s="44">
        <v>109</v>
      </c>
      <c r="F20" s="44">
        <v>122</v>
      </c>
      <c r="G20" s="44">
        <v>254</v>
      </c>
      <c r="H20" s="44">
        <v>10</v>
      </c>
      <c r="I20" s="45">
        <v>81000</v>
      </c>
      <c r="J20" s="37">
        <v>41500</v>
      </c>
      <c r="K20" s="45">
        <v>44919</v>
      </c>
      <c r="L20" s="45">
        <v>414418</v>
      </c>
      <c r="M20" s="45">
        <v>499712</v>
      </c>
      <c r="N20" s="45">
        <v>1057820</v>
      </c>
      <c r="O20" s="45">
        <v>44470</v>
      </c>
      <c r="P20" s="45">
        <v>406130</v>
      </c>
      <c r="Q20" s="45">
        <v>484721</v>
      </c>
      <c r="R20" s="45">
        <v>122500</v>
      </c>
      <c r="S20" s="36">
        <v>0</v>
      </c>
      <c r="T20" s="44">
        <v>0</v>
      </c>
      <c r="U20" s="36">
        <v>0</v>
      </c>
      <c r="V20" s="44">
        <v>0</v>
      </c>
      <c r="W20" s="45">
        <v>1057820</v>
      </c>
      <c r="X20" s="7"/>
      <c r="Y20" s="45">
        <v>22570</v>
      </c>
      <c r="Z20" s="44">
        <v>0</v>
      </c>
      <c r="AA20" s="44">
        <v>0</v>
      </c>
      <c r="AB20" s="45">
        <v>215392</v>
      </c>
      <c r="AC20" s="146">
        <v>4245</v>
      </c>
      <c r="AD20" s="101">
        <v>1300027</v>
      </c>
    </row>
    <row r="21" spans="1:30" ht="14.25" x14ac:dyDescent="0.2">
      <c r="A21" s="7" t="s">
        <v>194</v>
      </c>
      <c r="B21" s="44">
        <v>1</v>
      </c>
      <c r="C21" s="44">
        <v>24</v>
      </c>
      <c r="D21" s="44">
        <v>8</v>
      </c>
      <c r="E21" s="44">
        <v>122</v>
      </c>
      <c r="F21" s="44">
        <v>82</v>
      </c>
      <c r="G21" s="44">
        <v>228</v>
      </c>
      <c r="H21" s="44">
        <v>9</v>
      </c>
      <c r="I21" s="45">
        <v>72900</v>
      </c>
      <c r="J21" s="37">
        <v>41500</v>
      </c>
      <c r="K21" s="45">
        <v>46872</v>
      </c>
      <c r="L21" s="45">
        <v>463844</v>
      </c>
      <c r="M21" s="45">
        <v>335872</v>
      </c>
      <c r="N21" s="45">
        <v>941166</v>
      </c>
      <c r="O21" s="45">
        <v>46403</v>
      </c>
      <c r="P21" s="45">
        <v>454567</v>
      </c>
      <c r="Q21" s="45">
        <v>325796</v>
      </c>
      <c r="R21" s="45">
        <v>114400</v>
      </c>
      <c r="S21" s="36">
        <v>0</v>
      </c>
      <c r="T21" s="44">
        <v>0</v>
      </c>
      <c r="U21" s="36">
        <v>0</v>
      </c>
      <c r="V21" s="44">
        <v>0</v>
      </c>
      <c r="W21" s="45">
        <v>941166</v>
      </c>
      <c r="X21" s="7"/>
      <c r="Y21" s="45">
        <v>15170</v>
      </c>
      <c r="Z21" s="44">
        <v>0</v>
      </c>
      <c r="AA21" s="44">
        <v>0</v>
      </c>
      <c r="AB21" s="45">
        <v>193344</v>
      </c>
      <c r="AC21" s="146">
        <v>3810</v>
      </c>
      <c r="AD21" s="101">
        <v>1153490</v>
      </c>
    </row>
    <row r="22" spans="1:30" ht="14.25" x14ac:dyDescent="0.2">
      <c r="A22" s="7" t="s">
        <v>195</v>
      </c>
      <c r="B22" s="44">
        <v>1</v>
      </c>
      <c r="C22" s="44">
        <v>22</v>
      </c>
      <c r="D22" s="44">
        <v>9</v>
      </c>
      <c r="E22" s="44">
        <v>125</v>
      </c>
      <c r="F22" s="44">
        <v>98</v>
      </c>
      <c r="G22" s="44">
        <v>245</v>
      </c>
      <c r="H22" s="44">
        <v>10</v>
      </c>
      <c r="I22" s="45">
        <v>81000</v>
      </c>
      <c r="J22" s="37">
        <v>41500</v>
      </c>
      <c r="K22" s="45">
        <v>42966</v>
      </c>
      <c r="L22" s="45">
        <v>475250</v>
      </c>
      <c r="M22" s="45">
        <v>401408</v>
      </c>
      <c r="N22" s="45">
        <v>1020147</v>
      </c>
      <c r="O22" s="45">
        <v>42536</v>
      </c>
      <c r="P22" s="45">
        <v>465745</v>
      </c>
      <c r="Q22" s="45">
        <v>389366</v>
      </c>
      <c r="R22" s="45">
        <v>122500</v>
      </c>
      <c r="S22" s="36">
        <v>1</v>
      </c>
      <c r="T22" s="45">
        <v>12000</v>
      </c>
      <c r="U22" s="36">
        <v>0</v>
      </c>
      <c r="V22" s="44">
        <v>0</v>
      </c>
      <c r="W22" s="45">
        <v>1032147</v>
      </c>
      <c r="X22" s="7"/>
      <c r="Y22" s="45">
        <v>18130</v>
      </c>
      <c r="Z22" s="44">
        <v>0</v>
      </c>
      <c r="AA22" s="44">
        <v>0</v>
      </c>
      <c r="AB22" s="45">
        <v>207760</v>
      </c>
      <c r="AC22" s="146">
        <v>4095</v>
      </c>
      <c r="AD22" s="101">
        <v>1262132</v>
      </c>
    </row>
    <row r="23" spans="1:30" ht="14.25" x14ac:dyDescent="0.2">
      <c r="A23" s="7" t="s">
        <v>196</v>
      </c>
      <c r="B23" s="44">
        <v>0</v>
      </c>
      <c r="C23" s="44">
        <v>0</v>
      </c>
      <c r="D23" s="44">
        <v>10</v>
      </c>
      <c r="E23" s="44">
        <v>104</v>
      </c>
      <c r="F23" s="44">
        <v>122</v>
      </c>
      <c r="G23" s="44">
        <v>226</v>
      </c>
      <c r="H23" s="44">
        <v>10</v>
      </c>
      <c r="I23" s="45">
        <v>81000</v>
      </c>
      <c r="J23" s="37">
        <v>41500</v>
      </c>
      <c r="K23" s="44">
        <v>0</v>
      </c>
      <c r="L23" s="45">
        <v>395408</v>
      </c>
      <c r="M23" s="45">
        <v>499712</v>
      </c>
      <c r="N23" s="45">
        <v>994720</v>
      </c>
      <c r="O23" s="44">
        <v>0</v>
      </c>
      <c r="P23" s="45">
        <v>387500</v>
      </c>
      <c r="Q23" s="45">
        <v>484721</v>
      </c>
      <c r="R23" s="45">
        <v>122500</v>
      </c>
      <c r="S23" s="36">
        <v>0</v>
      </c>
      <c r="T23" s="44">
        <v>0</v>
      </c>
      <c r="U23" s="36">
        <v>225</v>
      </c>
      <c r="V23" s="45">
        <v>6750</v>
      </c>
      <c r="W23" s="45">
        <v>1001470</v>
      </c>
      <c r="X23" s="7"/>
      <c r="Y23" s="45">
        <v>22570</v>
      </c>
      <c r="Z23" s="44">
        <v>0</v>
      </c>
      <c r="AA23" s="44">
        <v>0</v>
      </c>
      <c r="AB23" s="45">
        <v>191648</v>
      </c>
      <c r="AC23" s="146">
        <v>3777</v>
      </c>
      <c r="AD23" s="101">
        <v>1219465</v>
      </c>
    </row>
    <row r="24" spans="1:30" ht="19.5" customHeight="1" x14ac:dyDescent="0.2">
      <c r="A24" s="13" t="s">
        <v>25</v>
      </c>
      <c r="B24" s="42">
        <v>7</v>
      </c>
      <c r="C24" s="42">
        <v>156</v>
      </c>
      <c r="D24" s="42">
        <v>46</v>
      </c>
      <c r="E24" s="42">
        <v>634</v>
      </c>
      <c r="F24" s="42">
        <v>549</v>
      </c>
      <c r="G24" s="41">
        <v>1339</v>
      </c>
      <c r="H24" s="42">
        <v>53</v>
      </c>
      <c r="I24" s="45">
        <v>429300</v>
      </c>
      <c r="J24" s="41">
        <v>249000</v>
      </c>
      <c r="K24" s="45">
        <v>304668</v>
      </c>
      <c r="L24" s="45">
        <v>2410468</v>
      </c>
      <c r="M24" s="45">
        <v>2248704</v>
      </c>
      <c r="N24" s="41">
        <v>5523423</v>
      </c>
      <c r="O24" s="41">
        <v>301621</v>
      </c>
      <c r="P24" s="41">
        <v>2362259</v>
      </c>
      <c r="Q24" s="41">
        <v>2181243</v>
      </c>
      <c r="R24" s="41">
        <v>678300</v>
      </c>
      <c r="S24" s="42">
        <v>3</v>
      </c>
      <c r="T24" s="41">
        <v>36000</v>
      </c>
      <c r="U24" s="42">
        <v>0</v>
      </c>
      <c r="V24" s="42">
        <v>0</v>
      </c>
      <c r="W24" s="41">
        <v>5559423</v>
      </c>
      <c r="X24" s="42">
        <v>0</v>
      </c>
      <c r="Y24" s="41">
        <v>101565</v>
      </c>
      <c r="Z24" s="42">
        <v>0</v>
      </c>
      <c r="AA24" s="42">
        <v>0</v>
      </c>
      <c r="AB24" s="41">
        <v>1135472</v>
      </c>
      <c r="AC24" s="145">
        <v>22378</v>
      </c>
      <c r="AD24" s="148">
        <f t="shared" ref="AD24" si="3">SUM(AD25:AD30)</f>
        <v>6818838</v>
      </c>
    </row>
    <row r="25" spans="1:30" ht="14.25" x14ac:dyDescent="0.2">
      <c r="A25" s="7" t="s">
        <v>197</v>
      </c>
      <c r="B25" s="44">
        <v>1</v>
      </c>
      <c r="C25" s="44">
        <v>22</v>
      </c>
      <c r="D25" s="44">
        <v>5</v>
      </c>
      <c r="E25" s="44">
        <v>54</v>
      </c>
      <c r="F25" s="44">
        <v>72</v>
      </c>
      <c r="G25" s="44">
        <v>148</v>
      </c>
      <c r="H25" s="44">
        <v>6</v>
      </c>
      <c r="I25" s="45">
        <v>48600</v>
      </c>
      <c r="J25" s="37">
        <v>41500</v>
      </c>
      <c r="K25" s="45">
        <v>42966</v>
      </c>
      <c r="L25" s="45">
        <v>205308</v>
      </c>
      <c r="M25" s="45">
        <v>294912</v>
      </c>
      <c r="N25" s="45">
        <v>619903</v>
      </c>
      <c r="O25" s="45">
        <v>42536</v>
      </c>
      <c r="P25" s="45">
        <v>201202</v>
      </c>
      <c r="Q25" s="45">
        <v>286065</v>
      </c>
      <c r="R25" s="45">
        <v>90100</v>
      </c>
      <c r="S25" s="36">
        <v>0</v>
      </c>
      <c r="T25" s="44">
        <v>0</v>
      </c>
      <c r="U25" s="36">
        <v>0</v>
      </c>
      <c r="V25" s="44">
        <v>0</v>
      </c>
      <c r="W25" s="45">
        <v>619903</v>
      </c>
      <c r="X25" s="7"/>
      <c r="Y25" s="45">
        <v>13320</v>
      </c>
      <c r="Z25" s="44">
        <v>0</v>
      </c>
      <c r="AA25" s="44">
        <v>0</v>
      </c>
      <c r="AB25" s="45">
        <v>125504</v>
      </c>
      <c r="AC25" s="146">
        <v>2473</v>
      </c>
      <c r="AD25" s="101">
        <v>761200</v>
      </c>
    </row>
    <row r="26" spans="1:30" ht="14.25" x14ac:dyDescent="0.2">
      <c r="A26" s="7" t="s">
        <v>198</v>
      </c>
      <c r="B26" s="44">
        <v>0</v>
      </c>
      <c r="C26" s="44">
        <v>0</v>
      </c>
      <c r="D26" s="44">
        <v>6</v>
      </c>
      <c r="E26" s="44">
        <v>75</v>
      </c>
      <c r="F26" s="44">
        <v>83</v>
      </c>
      <c r="G26" s="44">
        <v>158</v>
      </c>
      <c r="H26" s="44">
        <v>6</v>
      </c>
      <c r="I26" s="45">
        <v>48600</v>
      </c>
      <c r="J26" s="37">
        <v>41500</v>
      </c>
      <c r="K26" s="44">
        <v>0</v>
      </c>
      <c r="L26" s="45">
        <v>285150</v>
      </c>
      <c r="M26" s="45">
        <v>339968</v>
      </c>
      <c r="N26" s="45">
        <v>699316</v>
      </c>
      <c r="O26" s="44">
        <v>0</v>
      </c>
      <c r="P26" s="45">
        <v>279447</v>
      </c>
      <c r="Q26" s="45">
        <v>329769</v>
      </c>
      <c r="R26" s="45">
        <v>90100</v>
      </c>
      <c r="S26" s="36">
        <v>0</v>
      </c>
      <c r="T26" s="44">
        <v>0</v>
      </c>
      <c r="U26" s="36">
        <v>0</v>
      </c>
      <c r="V26" s="44">
        <v>0</v>
      </c>
      <c r="W26" s="45">
        <v>699316</v>
      </c>
      <c r="X26" s="7"/>
      <c r="Y26" s="45">
        <v>15355</v>
      </c>
      <c r="Z26" s="44">
        <v>0</v>
      </c>
      <c r="AA26" s="44">
        <v>0</v>
      </c>
      <c r="AB26" s="45">
        <v>133984</v>
      </c>
      <c r="AC26" s="146">
        <v>2641</v>
      </c>
      <c r="AD26" s="101">
        <v>851296</v>
      </c>
    </row>
    <row r="27" spans="1:30" ht="14.25" x14ac:dyDescent="0.2">
      <c r="A27" s="7" t="s">
        <v>199</v>
      </c>
      <c r="B27" s="44">
        <v>2</v>
      </c>
      <c r="C27" s="44">
        <v>46</v>
      </c>
      <c r="D27" s="44">
        <v>8</v>
      </c>
      <c r="E27" s="44">
        <v>133</v>
      </c>
      <c r="F27" s="44">
        <v>76</v>
      </c>
      <c r="G27" s="44">
        <v>255</v>
      </c>
      <c r="H27" s="44">
        <v>10</v>
      </c>
      <c r="I27" s="45">
        <v>81000</v>
      </c>
      <c r="J27" s="37">
        <v>41500</v>
      </c>
      <c r="K27" s="45">
        <v>89838</v>
      </c>
      <c r="L27" s="45">
        <v>505666</v>
      </c>
      <c r="M27" s="45">
        <v>311296</v>
      </c>
      <c r="N27" s="45">
        <v>1008949</v>
      </c>
      <c r="O27" s="45">
        <v>88940</v>
      </c>
      <c r="P27" s="45">
        <v>495553</v>
      </c>
      <c r="Q27" s="45">
        <v>301957</v>
      </c>
      <c r="R27" s="45">
        <v>122500</v>
      </c>
      <c r="S27" s="36">
        <v>1</v>
      </c>
      <c r="T27" s="45">
        <v>12000</v>
      </c>
      <c r="U27" s="36">
        <v>0</v>
      </c>
      <c r="V27" s="44">
        <v>0</v>
      </c>
      <c r="W27" s="45">
        <v>1020949</v>
      </c>
      <c r="X27" s="7"/>
      <c r="Y27" s="45">
        <v>14060</v>
      </c>
      <c r="Z27" s="44">
        <v>0</v>
      </c>
      <c r="AA27" s="44">
        <v>0</v>
      </c>
      <c r="AB27" s="45">
        <v>216240</v>
      </c>
      <c r="AC27" s="146">
        <v>4262</v>
      </c>
      <c r="AD27" s="101">
        <v>1255511</v>
      </c>
    </row>
    <row r="28" spans="1:30" ht="23.25" customHeight="1" x14ac:dyDescent="0.2">
      <c r="A28" s="7" t="s">
        <v>200</v>
      </c>
      <c r="B28" s="44">
        <v>2</v>
      </c>
      <c r="C28" s="44">
        <v>45</v>
      </c>
      <c r="D28" s="44">
        <v>6</v>
      </c>
      <c r="E28" s="44">
        <v>101</v>
      </c>
      <c r="F28" s="44">
        <v>46</v>
      </c>
      <c r="G28" s="44">
        <v>192</v>
      </c>
      <c r="H28" s="44">
        <v>8</v>
      </c>
      <c r="I28" s="45">
        <v>64800</v>
      </c>
      <c r="J28" s="37">
        <v>41500</v>
      </c>
      <c r="K28" s="45">
        <v>87885</v>
      </c>
      <c r="L28" s="45">
        <v>384002</v>
      </c>
      <c r="M28" s="45">
        <v>188416</v>
      </c>
      <c r="N28" s="45">
        <v>752392</v>
      </c>
      <c r="O28" s="45">
        <v>87006</v>
      </c>
      <c r="P28" s="45">
        <v>376322</v>
      </c>
      <c r="Q28" s="45">
        <v>182764</v>
      </c>
      <c r="R28" s="45">
        <v>106300</v>
      </c>
      <c r="S28" s="36">
        <v>0</v>
      </c>
      <c r="T28" s="44">
        <v>0</v>
      </c>
      <c r="U28" s="36">
        <v>0</v>
      </c>
      <c r="V28" s="44">
        <v>0</v>
      </c>
      <c r="W28" s="45">
        <v>752392</v>
      </c>
      <c r="X28" s="7"/>
      <c r="Y28" s="45">
        <v>8510</v>
      </c>
      <c r="Z28" s="44">
        <v>0</v>
      </c>
      <c r="AA28" s="44">
        <v>0</v>
      </c>
      <c r="AB28" s="45">
        <v>162816</v>
      </c>
      <c r="AC28" s="146">
        <v>3209</v>
      </c>
      <c r="AD28" s="101">
        <v>926927</v>
      </c>
    </row>
    <row r="29" spans="1:30" ht="14.25" x14ac:dyDescent="0.2">
      <c r="A29" s="7" t="s">
        <v>201</v>
      </c>
      <c r="B29" s="44">
        <v>1</v>
      </c>
      <c r="C29" s="44">
        <v>21</v>
      </c>
      <c r="D29" s="44">
        <v>10</v>
      </c>
      <c r="E29" s="44">
        <v>132</v>
      </c>
      <c r="F29" s="44">
        <v>125</v>
      </c>
      <c r="G29" s="44">
        <v>278</v>
      </c>
      <c r="H29" s="44">
        <v>11</v>
      </c>
      <c r="I29" s="45">
        <v>89100</v>
      </c>
      <c r="J29" s="37">
        <v>41500</v>
      </c>
      <c r="K29" s="45">
        <v>41013</v>
      </c>
      <c r="L29" s="45">
        <v>501864</v>
      </c>
      <c r="M29" s="45">
        <v>512000</v>
      </c>
      <c r="N29" s="45">
        <v>1159670</v>
      </c>
      <c r="O29" s="45">
        <v>40603</v>
      </c>
      <c r="P29" s="45">
        <v>491827</v>
      </c>
      <c r="Q29" s="45">
        <v>496640</v>
      </c>
      <c r="R29" s="45">
        <v>130600</v>
      </c>
      <c r="S29" s="36">
        <v>1</v>
      </c>
      <c r="T29" s="45">
        <v>12000</v>
      </c>
      <c r="U29" s="36">
        <v>0</v>
      </c>
      <c r="V29" s="44">
        <v>0</v>
      </c>
      <c r="W29" s="45">
        <v>1171670</v>
      </c>
      <c r="X29" s="7"/>
      <c r="Y29" s="45">
        <v>23125</v>
      </c>
      <c r="Z29" s="44">
        <v>0</v>
      </c>
      <c r="AA29" s="44">
        <v>0</v>
      </c>
      <c r="AB29" s="45">
        <v>235744</v>
      </c>
      <c r="AC29" s="146">
        <v>4646</v>
      </c>
      <c r="AD29" s="101">
        <v>1435185</v>
      </c>
    </row>
    <row r="30" spans="1:30" ht="14.25" x14ac:dyDescent="0.2">
      <c r="A30" s="7" t="s">
        <v>202</v>
      </c>
      <c r="B30" s="44">
        <v>1</v>
      </c>
      <c r="C30" s="44">
        <v>22</v>
      </c>
      <c r="D30" s="44">
        <v>11</v>
      </c>
      <c r="E30" s="44">
        <v>139</v>
      </c>
      <c r="F30" s="44">
        <v>147</v>
      </c>
      <c r="G30" s="44">
        <v>308</v>
      </c>
      <c r="H30" s="44">
        <v>12</v>
      </c>
      <c r="I30" s="45">
        <v>97200</v>
      </c>
      <c r="J30" s="37">
        <v>41500</v>
      </c>
      <c r="K30" s="45">
        <v>42966</v>
      </c>
      <c r="L30" s="45">
        <v>528478</v>
      </c>
      <c r="M30" s="45">
        <v>602112</v>
      </c>
      <c r="N30" s="45">
        <v>1283193</v>
      </c>
      <c r="O30" s="45">
        <v>42536</v>
      </c>
      <c r="P30" s="45">
        <v>517908</v>
      </c>
      <c r="Q30" s="45">
        <v>584049</v>
      </c>
      <c r="R30" s="45">
        <v>138700</v>
      </c>
      <c r="S30" s="36">
        <v>1</v>
      </c>
      <c r="T30" s="45">
        <v>12000</v>
      </c>
      <c r="U30" s="36">
        <v>0</v>
      </c>
      <c r="V30" s="44">
        <v>0</v>
      </c>
      <c r="W30" s="45">
        <v>1295193</v>
      </c>
      <c r="X30" s="7"/>
      <c r="Y30" s="45">
        <v>27195</v>
      </c>
      <c r="Z30" s="44">
        <v>0</v>
      </c>
      <c r="AA30" s="44">
        <v>0</v>
      </c>
      <c r="AB30" s="45">
        <v>261184</v>
      </c>
      <c r="AC30" s="146">
        <v>5147</v>
      </c>
      <c r="AD30" s="101">
        <v>1588719</v>
      </c>
    </row>
    <row r="31" spans="1:30" ht="19.5" customHeight="1" x14ac:dyDescent="0.2">
      <c r="A31" s="13" t="s">
        <v>26</v>
      </c>
      <c r="B31" s="42">
        <v>9</v>
      </c>
      <c r="C31" s="42">
        <v>203</v>
      </c>
      <c r="D31" s="42">
        <v>50</v>
      </c>
      <c r="E31" s="42">
        <v>731</v>
      </c>
      <c r="F31" s="42">
        <v>600</v>
      </c>
      <c r="G31" s="41">
        <v>1534</v>
      </c>
      <c r="H31" s="42">
        <v>59</v>
      </c>
      <c r="I31" s="45">
        <v>477900</v>
      </c>
      <c r="J31" s="41">
        <v>290500</v>
      </c>
      <c r="K31" s="45">
        <v>396459</v>
      </c>
      <c r="L31" s="45">
        <v>2779262</v>
      </c>
      <c r="M31" s="45">
        <v>2457600</v>
      </c>
      <c r="N31" s="41">
        <v>6268443</v>
      </c>
      <c r="O31" s="41">
        <v>392494</v>
      </c>
      <c r="P31" s="41">
        <v>2723677</v>
      </c>
      <c r="Q31" s="41">
        <v>2383872</v>
      </c>
      <c r="R31" s="41">
        <v>768400</v>
      </c>
      <c r="S31" s="42">
        <v>1</v>
      </c>
      <c r="T31" s="41">
        <v>12000</v>
      </c>
      <c r="U31" s="42">
        <v>0</v>
      </c>
      <c r="V31" s="42">
        <v>0</v>
      </c>
      <c r="W31" s="41">
        <v>6280443</v>
      </c>
      <c r="X31" s="42">
        <v>0</v>
      </c>
      <c r="Y31" s="41">
        <v>111000</v>
      </c>
      <c r="Z31" s="42">
        <v>0</v>
      </c>
      <c r="AA31" s="42">
        <v>0</v>
      </c>
      <c r="AB31" s="41">
        <v>1300832</v>
      </c>
      <c r="AC31" s="145">
        <v>25638</v>
      </c>
      <c r="AD31" s="148">
        <f t="shared" ref="AD31" si="4">SUM(AD32:AD38)</f>
        <v>7717913</v>
      </c>
    </row>
    <row r="32" spans="1:30" ht="14.25" x14ac:dyDescent="0.2">
      <c r="A32" s="7" t="s">
        <v>203</v>
      </c>
      <c r="B32" s="44">
        <v>0</v>
      </c>
      <c r="C32" s="44">
        <v>0</v>
      </c>
      <c r="D32" s="44">
        <v>6</v>
      </c>
      <c r="E32" s="44">
        <v>108</v>
      </c>
      <c r="F32" s="44">
        <v>56</v>
      </c>
      <c r="G32" s="44">
        <v>164</v>
      </c>
      <c r="H32" s="44">
        <v>6</v>
      </c>
      <c r="I32" s="45">
        <v>48600</v>
      </c>
      <c r="J32" s="37">
        <v>41500</v>
      </c>
      <c r="K32" s="44">
        <v>0</v>
      </c>
      <c r="L32" s="45">
        <v>410616</v>
      </c>
      <c r="M32" s="45">
        <v>229376</v>
      </c>
      <c r="N32" s="45">
        <v>714998</v>
      </c>
      <c r="O32" s="44">
        <v>0</v>
      </c>
      <c r="P32" s="45">
        <v>402404</v>
      </c>
      <c r="Q32" s="45">
        <v>222495</v>
      </c>
      <c r="R32" s="45">
        <v>90100</v>
      </c>
      <c r="S32" s="36">
        <v>0</v>
      </c>
      <c r="T32" s="44">
        <v>0</v>
      </c>
      <c r="U32" s="36">
        <v>0</v>
      </c>
      <c r="V32" s="44">
        <v>0</v>
      </c>
      <c r="W32" s="45">
        <v>714998</v>
      </c>
      <c r="X32" s="7"/>
      <c r="Y32" s="45">
        <v>10360</v>
      </c>
      <c r="Z32" s="44">
        <v>0</v>
      </c>
      <c r="AA32" s="44">
        <v>0</v>
      </c>
      <c r="AB32" s="45">
        <v>139072</v>
      </c>
      <c r="AC32" s="146">
        <v>2741</v>
      </c>
      <c r="AD32" s="101">
        <v>867171</v>
      </c>
    </row>
    <row r="33" spans="1:30" ht="14.25" x14ac:dyDescent="0.2">
      <c r="A33" s="7" t="s">
        <v>204</v>
      </c>
      <c r="B33" s="44">
        <v>2</v>
      </c>
      <c r="C33" s="44">
        <v>46</v>
      </c>
      <c r="D33" s="44">
        <v>6</v>
      </c>
      <c r="E33" s="44">
        <v>83</v>
      </c>
      <c r="F33" s="44">
        <v>80</v>
      </c>
      <c r="G33" s="44">
        <v>209</v>
      </c>
      <c r="H33" s="44">
        <v>8</v>
      </c>
      <c r="I33" s="45">
        <v>64800</v>
      </c>
      <c r="J33" s="37">
        <v>41500</v>
      </c>
      <c r="K33" s="45">
        <v>89838</v>
      </c>
      <c r="L33" s="45">
        <v>315566</v>
      </c>
      <c r="M33" s="45">
        <v>327680</v>
      </c>
      <c r="N33" s="45">
        <v>822344</v>
      </c>
      <c r="O33" s="45">
        <v>88940</v>
      </c>
      <c r="P33" s="45">
        <v>309255</v>
      </c>
      <c r="Q33" s="45">
        <v>317850</v>
      </c>
      <c r="R33" s="45">
        <v>106300</v>
      </c>
      <c r="S33" s="36">
        <v>0</v>
      </c>
      <c r="T33" s="44">
        <v>0</v>
      </c>
      <c r="U33" s="36">
        <v>0</v>
      </c>
      <c r="V33" s="44">
        <v>0</v>
      </c>
      <c r="W33" s="45">
        <v>822344</v>
      </c>
      <c r="X33" s="7"/>
      <c r="Y33" s="45">
        <v>14800</v>
      </c>
      <c r="Z33" s="44">
        <v>0</v>
      </c>
      <c r="AA33" s="44">
        <v>0</v>
      </c>
      <c r="AB33" s="45">
        <v>177232</v>
      </c>
      <c r="AC33" s="146">
        <v>3493</v>
      </c>
      <c r="AD33" s="101">
        <v>1017869</v>
      </c>
    </row>
    <row r="34" spans="1:30" ht="14.25" x14ac:dyDescent="0.2">
      <c r="A34" s="7" t="s">
        <v>205</v>
      </c>
      <c r="B34" s="44">
        <v>2</v>
      </c>
      <c r="C34" s="44">
        <v>45</v>
      </c>
      <c r="D34" s="44">
        <v>8</v>
      </c>
      <c r="E34" s="44">
        <v>110</v>
      </c>
      <c r="F34" s="44">
        <v>102</v>
      </c>
      <c r="G34" s="44">
        <v>257</v>
      </c>
      <c r="H34" s="44">
        <v>10</v>
      </c>
      <c r="I34" s="45">
        <v>81000</v>
      </c>
      <c r="J34" s="37">
        <v>41500</v>
      </c>
      <c r="K34" s="45">
        <v>87885</v>
      </c>
      <c r="L34" s="45">
        <v>418220</v>
      </c>
      <c r="M34" s="45">
        <v>417792</v>
      </c>
      <c r="N34" s="45">
        <v>1024620</v>
      </c>
      <c r="O34" s="45">
        <v>87006</v>
      </c>
      <c r="P34" s="45">
        <v>409856</v>
      </c>
      <c r="Q34" s="45">
        <v>405258</v>
      </c>
      <c r="R34" s="45">
        <v>122500</v>
      </c>
      <c r="S34" s="36">
        <v>0</v>
      </c>
      <c r="T34" s="44">
        <v>0</v>
      </c>
      <c r="U34" s="36">
        <v>0</v>
      </c>
      <c r="V34" s="44">
        <v>0</v>
      </c>
      <c r="W34" s="45">
        <v>1024620</v>
      </c>
      <c r="X34" s="7"/>
      <c r="Y34" s="45">
        <v>18870</v>
      </c>
      <c r="Z34" s="44">
        <v>0</v>
      </c>
      <c r="AA34" s="44">
        <v>0</v>
      </c>
      <c r="AB34" s="45">
        <v>217936</v>
      </c>
      <c r="AC34" s="146">
        <v>4295</v>
      </c>
      <c r="AD34" s="101">
        <v>1265721</v>
      </c>
    </row>
    <row r="35" spans="1:30" ht="14.25" x14ac:dyDescent="0.2">
      <c r="A35" s="7" t="s">
        <v>206</v>
      </c>
      <c r="B35" s="44">
        <v>2</v>
      </c>
      <c r="C35" s="44">
        <v>44</v>
      </c>
      <c r="D35" s="44">
        <v>8</v>
      </c>
      <c r="E35" s="44">
        <v>109</v>
      </c>
      <c r="F35" s="44">
        <v>106</v>
      </c>
      <c r="G35" s="44">
        <v>259</v>
      </c>
      <c r="H35" s="44">
        <v>10</v>
      </c>
      <c r="I35" s="45">
        <v>81000</v>
      </c>
      <c r="J35" s="37">
        <v>41500</v>
      </c>
      <c r="K35" s="45">
        <v>85932</v>
      </c>
      <c r="L35" s="45">
        <v>414418</v>
      </c>
      <c r="M35" s="45">
        <v>434176</v>
      </c>
      <c r="N35" s="45">
        <v>1034853</v>
      </c>
      <c r="O35" s="45">
        <v>85073</v>
      </c>
      <c r="P35" s="45">
        <v>406130</v>
      </c>
      <c r="Q35" s="45">
        <v>421151</v>
      </c>
      <c r="R35" s="45">
        <v>122500</v>
      </c>
      <c r="S35" s="36">
        <v>0</v>
      </c>
      <c r="T35" s="44">
        <v>0</v>
      </c>
      <c r="U35" s="36">
        <v>0</v>
      </c>
      <c r="V35" s="44">
        <v>0</v>
      </c>
      <c r="W35" s="45">
        <v>1034853</v>
      </c>
      <c r="X35" s="7"/>
      <c r="Y35" s="45">
        <v>19610</v>
      </c>
      <c r="Z35" s="44">
        <v>0</v>
      </c>
      <c r="AA35" s="44">
        <v>0</v>
      </c>
      <c r="AB35" s="45">
        <v>219632</v>
      </c>
      <c r="AC35" s="146">
        <v>4329</v>
      </c>
      <c r="AD35" s="101">
        <v>1278424</v>
      </c>
    </row>
    <row r="36" spans="1:30" ht="14.25" x14ac:dyDescent="0.2">
      <c r="A36" s="7" t="s">
        <v>207</v>
      </c>
      <c r="B36" s="44">
        <v>0</v>
      </c>
      <c r="C36" s="44">
        <v>0</v>
      </c>
      <c r="D36" s="44">
        <v>7</v>
      </c>
      <c r="E36" s="44">
        <v>133</v>
      </c>
      <c r="F36" s="44">
        <v>52</v>
      </c>
      <c r="G36" s="44">
        <v>185</v>
      </c>
      <c r="H36" s="44">
        <v>7</v>
      </c>
      <c r="I36" s="45">
        <v>56700</v>
      </c>
      <c r="J36" s="37">
        <v>41500</v>
      </c>
      <c r="K36" s="44">
        <v>0</v>
      </c>
      <c r="L36" s="45">
        <v>505666</v>
      </c>
      <c r="M36" s="45">
        <v>212992</v>
      </c>
      <c r="N36" s="45">
        <v>800355</v>
      </c>
      <c r="O36" s="44">
        <v>0</v>
      </c>
      <c r="P36" s="45">
        <v>495553</v>
      </c>
      <c r="Q36" s="45">
        <v>206602</v>
      </c>
      <c r="R36" s="45">
        <v>98200</v>
      </c>
      <c r="S36" s="36">
        <v>0</v>
      </c>
      <c r="T36" s="44">
        <v>0</v>
      </c>
      <c r="U36" s="36">
        <v>0</v>
      </c>
      <c r="V36" s="44">
        <v>0</v>
      </c>
      <c r="W36" s="45">
        <v>800355</v>
      </c>
      <c r="X36" s="7"/>
      <c r="Y36" s="45">
        <v>9620</v>
      </c>
      <c r="Z36" s="44">
        <v>0</v>
      </c>
      <c r="AA36" s="44">
        <v>0</v>
      </c>
      <c r="AB36" s="45">
        <v>156880</v>
      </c>
      <c r="AC36" s="146">
        <v>3092</v>
      </c>
      <c r="AD36" s="101">
        <v>969947</v>
      </c>
    </row>
    <row r="37" spans="1:30" ht="14.25" x14ac:dyDescent="0.2">
      <c r="A37" s="7" t="s">
        <v>208</v>
      </c>
      <c r="B37" s="44">
        <v>2</v>
      </c>
      <c r="C37" s="44">
        <v>45</v>
      </c>
      <c r="D37" s="44">
        <v>9</v>
      </c>
      <c r="E37" s="44">
        <v>107</v>
      </c>
      <c r="F37" s="44">
        <v>128</v>
      </c>
      <c r="G37" s="44">
        <v>280</v>
      </c>
      <c r="H37" s="44">
        <v>11</v>
      </c>
      <c r="I37" s="45">
        <v>89100</v>
      </c>
      <c r="J37" s="37">
        <v>41500</v>
      </c>
      <c r="K37" s="45">
        <v>87885</v>
      </c>
      <c r="L37" s="45">
        <v>406814</v>
      </c>
      <c r="M37" s="45">
        <v>524288</v>
      </c>
      <c r="N37" s="45">
        <v>1124843</v>
      </c>
      <c r="O37" s="45">
        <v>87006</v>
      </c>
      <c r="P37" s="45">
        <v>398678</v>
      </c>
      <c r="Q37" s="45">
        <v>508559</v>
      </c>
      <c r="R37" s="45">
        <v>130600</v>
      </c>
      <c r="S37" s="36">
        <v>1</v>
      </c>
      <c r="T37" s="45">
        <v>12000</v>
      </c>
      <c r="U37" s="36">
        <v>0</v>
      </c>
      <c r="V37" s="44">
        <v>0</v>
      </c>
      <c r="W37" s="45">
        <v>1136843</v>
      </c>
      <c r="X37" s="7"/>
      <c r="Y37" s="45">
        <v>23680</v>
      </c>
      <c r="Z37" s="44">
        <v>0</v>
      </c>
      <c r="AA37" s="44">
        <v>0</v>
      </c>
      <c r="AB37" s="45">
        <v>237440</v>
      </c>
      <c r="AC37" s="146">
        <v>4680</v>
      </c>
      <c r="AD37" s="101">
        <v>1402643</v>
      </c>
    </row>
    <row r="38" spans="1:30" ht="14.25" x14ac:dyDescent="0.2">
      <c r="A38" s="7" t="s">
        <v>209</v>
      </c>
      <c r="B38" s="44">
        <v>1</v>
      </c>
      <c r="C38" s="44">
        <v>23</v>
      </c>
      <c r="D38" s="44">
        <v>6</v>
      </c>
      <c r="E38" s="44">
        <v>81</v>
      </c>
      <c r="F38" s="44">
        <v>76</v>
      </c>
      <c r="G38" s="44">
        <v>180</v>
      </c>
      <c r="H38" s="44">
        <v>7</v>
      </c>
      <c r="I38" s="45">
        <v>56700</v>
      </c>
      <c r="J38" s="37">
        <v>41500</v>
      </c>
      <c r="K38" s="45">
        <v>44919</v>
      </c>
      <c r="L38" s="45">
        <v>307962</v>
      </c>
      <c r="M38" s="45">
        <v>311296</v>
      </c>
      <c r="N38" s="45">
        <v>746430</v>
      </c>
      <c r="O38" s="45">
        <v>44470</v>
      </c>
      <c r="P38" s="45">
        <v>301803</v>
      </c>
      <c r="Q38" s="45">
        <v>301957</v>
      </c>
      <c r="R38" s="45">
        <v>98200</v>
      </c>
      <c r="S38" s="36">
        <v>0</v>
      </c>
      <c r="T38" s="44">
        <v>0</v>
      </c>
      <c r="U38" s="36">
        <v>0</v>
      </c>
      <c r="V38" s="44">
        <v>0</v>
      </c>
      <c r="W38" s="45">
        <v>746430</v>
      </c>
      <c r="X38" s="7"/>
      <c r="Y38" s="45">
        <v>14060</v>
      </c>
      <c r="Z38" s="44">
        <v>0</v>
      </c>
      <c r="AA38" s="44">
        <v>0</v>
      </c>
      <c r="AB38" s="45">
        <v>152640</v>
      </c>
      <c r="AC38" s="146">
        <v>3008</v>
      </c>
      <c r="AD38" s="101">
        <v>916138</v>
      </c>
    </row>
    <row r="39" spans="1:30" ht="19.5" customHeight="1" x14ac:dyDescent="0.2">
      <c r="A39" s="13" t="s">
        <v>27</v>
      </c>
      <c r="B39" s="42">
        <v>9</v>
      </c>
      <c r="C39" s="42">
        <v>210</v>
      </c>
      <c r="D39" s="42">
        <v>40</v>
      </c>
      <c r="E39" s="42">
        <v>581</v>
      </c>
      <c r="F39" s="42">
        <v>508</v>
      </c>
      <c r="G39" s="41">
        <v>1299</v>
      </c>
      <c r="H39" s="42">
        <v>49</v>
      </c>
      <c r="I39" s="45">
        <v>396900</v>
      </c>
      <c r="J39" s="41">
        <v>207500</v>
      </c>
      <c r="K39" s="45">
        <v>410130</v>
      </c>
      <c r="L39" s="45">
        <v>2208962</v>
      </c>
      <c r="M39" s="45">
        <v>2080768</v>
      </c>
      <c r="N39" s="41">
        <v>5193556</v>
      </c>
      <c r="O39" s="41">
        <v>406029</v>
      </c>
      <c r="P39" s="41">
        <v>2164783</v>
      </c>
      <c r="Q39" s="41">
        <v>2018345</v>
      </c>
      <c r="R39" s="41">
        <v>604400</v>
      </c>
      <c r="S39" s="42">
        <v>1</v>
      </c>
      <c r="T39" s="41">
        <v>12000</v>
      </c>
      <c r="U39" s="42">
        <v>44</v>
      </c>
      <c r="V39" s="41">
        <v>1320</v>
      </c>
      <c r="W39" s="41">
        <v>5206876</v>
      </c>
      <c r="X39" s="42">
        <v>0</v>
      </c>
      <c r="Y39" s="41">
        <v>93980</v>
      </c>
      <c r="Z39" s="42">
        <v>0</v>
      </c>
      <c r="AA39" s="42">
        <v>0</v>
      </c>
      <c r="AB39" s="41">
        <v>1101552</v>
      </c>
      <c r="AC39" s="145">
        <v>21709</v>
      </c>
      <c r="AD39" s="148">
        <f t="shared" ref="AD39" si="5">SUM(AD40:AD44)</f>
        <v>6424117</v>
      </c>
    </row>
    <row r="40" spans="1:30" ht="14.25" x14ac:dyDescent="0.2">
      <c r="A40" s="7" t="s">
        <v>210</v>
      </c>
      <c r="B40" s="44">
        <v>3</v>
      </c>
      <c r="C40" s="44">
        <v>71</v>
      </c>
      <c r="D40" s="44">
        <v>8</v>
      </c>
      <c r="E40" s="44">
        <v>116</v>
      </c>
      <c r="F40" s="44">
        <v>111</v>
      </c>
      <c r="G40" s="44">
        <v>298</v>
      </c>
      <c r="H40" s="44">
        <v>11</v>
      </c>
      <c r="I40" s="45">
        <v>89100</v>
      </c>
      <c r="J40" s="37">
        <v>41500</v>
      </c>
      <c r="K40" s="45">
        <v>138663</v>
      </c>
      <c r="L40" s="45">
        <v>441032</v>
      </c>
      <c r="M40" s="45">
        <v>454656</v>
      </c>
      <c r="N40" s="45">
        <v>1141104</v>
      </c>
      <c r="O40" s="45">
        <v>137276</v>
      </c>
      <c r="P40" s="45">
        <v>432211</v>
      </c>
      <c r="Q40" s="45">
        <v>441016</v>
      </c>
      <c r="R40" s="45">
        <v>130600</v>
      </c>
      <c r="S40" s="36">
        <v>1</v>
      </c>
      <c r="T40" s="45">
        <v>12000</v>
      </c>
      <c r="U40" s="36">
        <v>0</v>
      </c>
      <c r="V40" s="44">
        <v>0</v>
      </c>
      <c r="W40" s="45">
        <v>1153104</v>
      </c>
      <c r="X40" s="7"/>
      <c r="Y40" s="45">
        <v>20535</v>
      </c>
      <c r="Z40" s="44">
        <v>0</v>
      </c>
      <c r="AA40" s="44">
        <v>0</v>
      </c>
      <c r="AB40" s="45">
        <v>252704</v>
      </c>
      <c r="AC40" s="146">
        <v>4980</v>
      </c>
      <c r="AD40" s="101">
        <v>1431323</v>
      </c>
    </row>
    <row r="41" spans="1:30" ht="14.25" x14ac:dyDescent="0.2">
      <c r="A41" s="7" t="s">
        <v>211</v>
      </c>
      <c r="B41" s="44">
        <v>1</v>
      </c>
      <c r="C41" s="44">
        <v>20</v>
      </c>
      <c r="D41" s="44">
        <v>10</v>
      </c>
      <c r="E41" s="44">
        <v>163</v>
      </c>
      <c r="F41" s="44">
        <v>112</v>
      </c>
      <c r="G41" s="44">
        <v>295</v>
      </c>
      <c r="H41" s="44">
        <v>11</v>
      </c>
      <c r="I41" s="45">
        <v>89100</v>
      </c>
      <c r="J41" s="37">
        <v>41500</v>
      </c>
      <c r="K41" s="45">
        <v>39060</v>
      </c>
      <c r="L41" s="45">
        <v>619726</v>
      </c>
      <c r="M41" s="45">
        <v>458752</v>
      </c>
      <c r="N41" s="45">
        <v>1221590</v>
      </c>
      <c r="O41" s="45">
        <v>38669</v>
      </c>
      <c r="P41" s="45">
        <v>607331</v>
      </c>
      <c r="Q41" s="45">
        <v>444989</v>
      </c>
      <c r="R41" s="45">
        <v>130600</v>
      </c>
      <c r="S41" s="36">
        <v>0</v>
      </c>
      <c r="T41" s="44">
        <v>0</v>
      </c>
      <c r="U41" s="36">
        <v>0</v>
      </c>
      <c r="V41" s="44">
        <v>0</v>
      </c>
      <c r="W41" s="45">
        <v>1221590</v>
      </c>
      <c r="X41" s="46"/>
      <c r="Y41" s="45">
        <v>20720</v>
      </c>
      <c r="Z41" s="44">
        <v>0</v>
      </c>
      <c r="AA41" s="44">
        <v>0</v>
      </c>
      <c r="AB41" s="45">
        <v>250160</v>
      </c>
      <c r="AC41" s="146">
        <v>4930</v>
      </c>
      <c r="AD41" s="101">
        <v>1497400</v>
      </c>
    </row>
    <row r="42" spans="1:30" ht="14.25" x14ac:dyDescent="0.2">
      <c r="A42" s="7" t="s">
        <v>212</v>
      </c>
      <c r="B42" s="44">
        <v>2.33</v>
      </c>
      <c r="C42" s="44">
        <v>50</v>
      </c>
      <c r="D42" s="44">
        <v>4.67</v>
      </c>
      <c r="E42" s="44">
        <v>64</v>
      </c>
      <c r="F42" s="44">
        <v>54</v>
      </c>
      <c r="G42" s="44">
        <v>168</v>
      </c>
      <c r="H42" s="44">
        <v>7</v>
      </c>
      <c r="I42" s="45">
        <v>56700</v>
      </c>
      <c r="J42" s="37">
        <v>41500</v>
      </c>
      <c r="K42" s="45">
        <v>97650</v>
      </c>
      <c r="L42" s="45">
        <v>243328</v>
      </c>
      <c r="M42" s="45">
        <v>221184</v>
      </c>
      <c r="N42" s="45">
        <v>647883</v>
      </c>
      <c r="O42" s="45">
        <v>96674</v>
      </c>
      <c r="P42" s="45">
        <v>238461</v>
      </c>
      <c r="Q42" s="45">
        <v>214548</v>
      </c>
      <c r="R42" s="45">
        <v>98200</v>
      </c>
      <c r="S42" s="36">
        <v>0</v>
      </c>
      <c r="T42" s="44">
        <v>0</v>
      </c>
      <c r="U42" s="36">
        <v>44</v>
      </c>
      <c r="V42" s="45">
        <v>1320</v>
      </c>
      <c r="W42" s="45">
        <v>649203</v>
      </c>
      <c r="X42" s="46"/>
      <c r="Y42" s="45">
        <v>9990</v>
      </c>
      <c r="Z42" s="44">
        <v>0</v>
      </c>
      <c r="AA42" s="44">
        <v>0</v>
      </c>
      <c r="AB42" s="45">
        <v>142464</v>
      </c>
      <c r="AC42" s="146">
        <v>2808</v>
      </c>
      <c r="AD42" s="101">
        <v>804465</v>
      </c>
    </row>
    <row r="43" spans="1:30" ht="14.25" x14ac:dyDescent="0.2">
      <c r="A43" s="7" t="s">
        <v>213</v>
      </c>
      <c r="B43" s="44">
        <v>3</v>
      </c>
      <c r="C43" s="44">
        <v>69</v>
      </c>
      <c r="D43" s="44">
        <v>9</v>
      </c>
      <c r="E43" s="44">
        <v>129</v>
      </c>
      <c r="F43" s="44">
        <v>114</v>
      </c>
      <c r="G43" s="44">
        <v>312</v>
      </c>
      <c r="H43" s="44">
        <v>12</v>
      </c>
      <c r="I43" s="45">
        <v>97200</v>
      </c>
      <c r="J43" s="37">
        <v>41500</v>
      </c>
      <c r="K43" s="45">
        <v>134757</v>
      </c>
      <c r="L43" s="45">
        <v>490458</v>
      </c>
      <c r="M43" s="45">
        <v>466944</v>
      </c>
      <c r="N43" s="45">
        <v>1205694</v>
      </c>
      <c r="O43" s="45">
        <v>133409</v>
      </c>
      <c r="P43" s="45">
        <v>480649</v>
      </c>
      <c r="Q43" s="45">
        <v>452936</v>
      </c>
      <c r="R43" s="45">
        <v>138700</v>
      </c>
      <c r="S43" s="36">
        <v>0</v>
      </c>
      <c r="T43" s="44">
        <v>0</v>
      </c>
      <c r="U43" s="36">
        <v>0</v>
      </c>
      <c r="V43" s="44">
        <v>0</v>
      </c>
      <c r="W43" s="45">
        <v>1205694</v>
      </c>
      <c r="X43" s="46"/>
      <c r="Y43" s="45">
        <v>21090</v>
      </c>
      <c r="Z43" s="44">
        <v>0</v>
      </c>
      <c r="AA43" s="44">
        <v>0</v>
      </c>
      <c r="AB43" s="45">
        <v>264576</v>
      </c>
      <c r="AC43" s="146">
        <v>5214</v>
      </c>
      <c r="AD43" s="101">
        <v>1496574</v>
      </c>
    </row>
    <row r="44" spans="1:30" ht="14.25" x14ac:dyDescent="0.2">
      <c r="A44" s="7" t="s">
        <v>214</v>
      </c>
      <c r="B44" s="44">
        <v>0</v>
      </c>
      <c r="C44" s="44">
        <v>0</v>
      </c>
      <c r="D44" s="44">
        <v>8</v>
      </c>
      <c r="E44" s="44">
        <v>109</v>
      </c>
      <c r="F44" s="44">
        <v>117</v>
      </c>
      <c r="G44" s="44">
        <v>226</v>
      </c>
      <c r="H44" s="44">
        <v>8</v>
      </c>
      <c r="I44" s="45">
        <v>64800</v>
      </c>
      <c r="J44" s="37">
        <v>41500</v>
      </c>
      <c r="K44" s="44">
        <v>0</v>
      </c>
      <c r="L44" s="45">
        <v>414418</v>
      </c>
      <c r="M44" s="45">
        <v>479232</v>
      </c>
      <c r="N44" s="45">
        <v>977285</v>
      </c>
      <c r="O44" s="44">
        <v>0</v>
      </c>
      <c r="P44" s="45">
        <v>406130</v>
      </c>
      <c r="Q44" s="45">
        <v>464855</v>
      </c>
      <c r="R44" s="45">
        <v>106300</v>
      </c>
      <c r="S44" s="36">
        <v>0</v>
      </c>
      <c r="T44" s="44">
        <v>0</v>
      </c>
      <c r="U44" s="36">
        <v>0</v>
      </c>
      <c r="V44" s="44">
        <v>0</v>
      </c>
      <c r="W44" s="45">
        <v>977285</v>
      </c>
      <c r="X44" s="7"/>
      <c r="Y44" s="45">
        <v>21645</v>
      </c>
      <c r="Z44" s="44">
        <v>0</v>
      </c>
      <c r="AA44" s="44">
        <v>0</v>
      </c>
      <c r="AB44" s="45">
        <v>191648</v>
      </c>
      <c r="AC44" s="146">
        <v>3777</v>
      </c>
      <c r="AD44" s="101">
        <v>1194355</v>
      </c>
    </row>
    <row r="45" spans="1:30" ht="19.5" customHeight="1" x14ac:dyDescent="0.2">
      <c r="A45" s="13" t="s">
        <v>28</v>
      </c>
      <c r="B45" s="42">
        <v>19</v>
      </c>
      <c r="C45" s="42">
        <v>415</v>
      </c>
      <c r="D45" s="42">
        <v>84</v>
      </c>
      <c r="E45" s="41">
        <v>1298</v>
      </c>
      <c r="F45" s="42">
        <v>966</v>
      </c>
      <c r="G45" s="41">
        <v>2679</v>
      </c>
      <c r="H45" s="42">
        <v>103</v>
      </c>
      <c r="I45" s="45">
        <v>834300</v>
      </c>
      <c r="J45" s="41">
        <v>332000</v>
      </c>
      <c r="K45" s="45">
        <v>810495</v>
      </c>
      <c r="L45" s="45">
        <v>4934996</v>
      </c>
      <c r="M45" s="45">
        <v>3956736</v>
      </c>
      <c r="N45" s="41">
        <v>10643020</v>
      </c>
      <c r="O45" s="41">
        <v>802390</v>
      </c>
      <c r="P45" s="41">
        <v>4836296</v>
      </c>
      <c r="Q45" s="41">
        <v>3838034</v>
      </c>
      <c r="R45" s="41">
        <v>1166300</v>
      </c>
      <c r="S45" s="42">
        <v>4</v>
      </c>
      <c r="T45" s="41">
        <v>48000</v>
      </c>
      <c r="U45" s="42">
        <v>0</v>
      </c>
      <c r="V45" s="42">
        <v>0</v>
      </c>
      <c r="W45" s="41">
        <v>10691020</v>
      </c>
      <c r="X45" s="42">
        <v>0</v>
      </c>
      <c r="Y45" s="41">
        <v>178710</v>
      </c>
      <c r="Z45" s="42">
        <v>0</v>
      </c>
      <c r="AA45" s="42">
        <v>0</v>
      </c>
      <c r="AB45" s="41">
        <v>2271792</v>
      </c>
      <c r="AC45" s="145">
        <v>44774</v>
      </c>
      <c r="AD45" s="148">
        <f t="shared" ref="AD45" si="6">SUM(AD46:AD53)</f>
        <v>13186296</v>
      </c>
    </row>
    <row r="46" spans="1:30" ht="14.25" x14ac:dyDescent="0.2">
      <c r="A46" s="7" t="s">
        <v>215</v>
      </c>
      <c r="B46" s="44">
        <v>4</v>
      </c>
      <c r="C46" s="44">
        <v>91</v>
      </c>
      <c r="D46" s="44">
        <v>14</v>
      </c>
      <c r="E46" s="44">
        <v>223</v>
      </c>
      <c r="F46" s="44">
        <v>167</v>
      </c>
      <c r="G46" s="44">
        <v>481</v>
      </c>
      <c r="H46" s="44">
        <v>18</v>
      </c>
      <c r="I46" s="45">
        <v>145800</v>
      </c>
      <c r="J46" s="37">
        <v>41500</v>
      </c>
      <c r="K46" s="45">
        <v>177723</v>
      </c>
      <c r="L46" s="45">
        <v>847846</v>
      </c>
      <c r="M46" s="45">
        <v>684032</v>
      </c>
      <c r="N46" s="45">
        <v>1857646</v>
      </c>
      <c r="O46" s="45">
        <v>175946</v>
      </c>
      <c r="P46" s="45">
        <v>830889</v>
      </c>
      <c r="Q46" s="45">
        <v>663511</v>
      </c>
      <c r="R46" s="45">
        <v>187300</v>
      </c>
      <c r="S46" s="36">
        <v>0</v>
      </c>
      <c r="T46" s="44">
        <v>0</v>
      </c>
      <c r="U46" s="36">
        <v>0</v>
      </c>
      <c r="V46" s="44">
        <v>0</v>
      </c>
      <c r="W46" s="45">
        <v>1857646</v>
      </c>
      <c r="X46" s="7"/>
      <c r="Y46" s="45">
        <v>30895</v>
      </c>
      <c r="Z46" s="44">
        <v>0</v>
      </c>
      <c r="AA46" s="44">
        <v>0</v>
      </c>
      <c r="AB46" s="45">
        <v>407888</v>
      </c>
      <c r="AC46" s="146">
        <v>8039</v>
      </c>
      <c r="AD46" s="101">
        <v>2304468</v>
      </c>
    </row>
    <row r="47" spans="1:30" ht="14.25" x14ac:dyDescent="0.2">
      <c r="A47" s="7" t="s">
        <v>216</v>
      </c>
      <c r="B47" s="44">
        <v>2</v>
      </c>
      <c r="C47" s="44">
        <v>43</v>
      </c>
      <c r="D47" s="44">
        <v>12</v>
      </c>
      <c r="E47" s="44">
        <v>204</v>
      </c>
      <c r="F47" s="44">
        <v>112</v>
      </c>
      <c r="G47" s="44">
        <v>359</v>
      </c>
      <c r="H47" s="44">
        <v>14</v>
      </c>
      <c r="I47" s="45">
        <v>113400</v>
      </c>
      <c r="J47" s="37">
        <v>41500</v>
      </c>
      <c r="K47" s="45">
        <v>83979</v>
      </c>
      <c r="L47" s="45">
        <v>775608</v>
      </c>
      <c r="M47" s="45">
        <v>458752</v>
      </c>
      <c r="N47" s="45">
        <v>1443124</v>
      </c>
      <c r="O47" s="45">
        <v>83139</v>
      </c>
      <c r="P47" s="45">
        <v>760096</v>
      </c>
      <c r="Q47" s="45">
        <v>444989</v>
      </c>
      <c r="R47" s="45">
        <v>154900</v>
      </c>
      <c r="S47" s="36">
        <v>1</v>
      </c>
      <c r="T47" s="45">
        <v>12000</v>
      </c>
      <c r="U47" s="36">
        <v>0</v>
      </c>
      <c r="V47" s="44">
        <v>0</v>
      </c>
      <c r="W47" s="45">
        <v>1455124</v>
      </c>
      <c r="X47" s="7"/>
      <c r="Y47" s="45">
        <v>20720</v>
      </c>
      <c r="Z47" s="44">
        <v>0</v>
      </c>
      <c r="AA47" s="44">
        <v>0</v>
      </c>
      <c r="AB47" s="45">
        <v>304432</v>
      </c>
      <c r="AC47" s="146">
        <v>6000</v>
      </c>
      <c r="AD47" s="101">
        <v>1786276</v>
      </c>
    </row>
    <row r="48" spans="1:30" ht="14.25" x14ac:dyDescent="0.2">
      <c r="A48" s="7" t="s">
        <v>217</v>
      </c>
      <c r="B48" s="44">
        <v>2</v>
      </c>
      <c r="C48" s="44">
        <v>45</v>
      </c>
      <c r="D48" s="44">
        <v>12</v>
      </c>
      <c r="E48" s="44">
        <v>192</v>
      </c>
      <c r="F48" s="44">
        <v>130</v>
      </c>
      <c r="G48" s="44">
        <v>367</v>
      </c>
      <c r="H48" s="44">
        <v>14</v>
      </c>
      <c r="I48" s="45">
        <v>113400</v>
      </c>
      <c r="J48" s="37">
        <v>41500</v>
      </c>
      <c r="K48" s="45">
        <v>87885</v>
      </c>
      <c r="L48" s="45">
        <v>729984</v>
      </c>
      <c r="M48" s="45">
        <v>532480</v>
      </c>
      <c r="N48" s="45">
        <v>1473796</v>
      </c>
      <c r="O48" s="45">
        <v>87006</v>
      </c>
      <c r="P48" s="45">
        <v>715384</v>
      </c>
      <c r="Q48" s="45">
        <v>516506</v>
      </c>
      <c r="R48" s="45">
        <v>154900</v>
      </c>
      <c r="S48" s="36">
        <v>1</v>
      </c>
      <c r="T48" s="45">
        <v>12000</v>
      </c>
      <c r="U48" s="36">
        <v>0</v>
      </c>
      <c r="V48" s="44">
        <v>0</v>
      </c>
      <c r="W48" s="45">
        <v>1485796</v>
      </c>
      <c r="X48" s="7"/>
      <c r="Y48" s="45">
        <v>24050</v>
      </c>
      <c r="Z48" s="44">
        <v>0</v>
      </c>
      <c r="AA48" s="44">
        <v>0</v>
      </c>
      <c r="AB48" s="45">
        <v>311216</v>
      </c>
      <c r="AC48" s="146">
        <v>6134</v>
      </c>
      <c r="AD48" s="101">
        <v>1827196</v>
      </c>
    </row>
    <row r="49" spans="1:30" ht="14.25" x14ac:dyDescent="0.2">
      <c r="A49" s="7" t="s">
        <v>218</v>
      </c>
      <c r="B49" s="44">
        <v>3</v>
      </c>
      <c r="C49" s="44">
        <v>67</v>
      </c>
      <c r="D49" s="44">
        <v>10</v>
      </c>
      <c r="E49" s="44">
        <v>134</v>
      </c>
      <c r="F49" s="44">
        <v>130</v>
      </c>
      <c r="G49" s="44">
        <v>331</v>
      </c>
      <c r="H49" s="44">
        <v>13</v>
      </c>
      <c r="I49" s="45">
        <v>105300</v>
      </c>
      <c r="J49" s="37">
        <v>41500</v>
      </c>
      <c r="K49" s="45">
        <v>130851</v>
      </c>
      <c r="L49" s="45">
        <v>509468</v>
      </c>
      <c r="M49" s="45">
        <v>532480</v>
      </c>
      <c r="N49" s="45">
        <v>1292127</v>
      </c>
      <c r="O49" s="45">
        <v>129542</v>
      </c>
      <c r="P49" s="45">
        <v>499279</v>
      </c>
      <c r="Q49" s="45">
        <v>516506</v>
      </c>
      <c r="R49" s="45">
        <v>146800</v>
      </c>
      <c r="S49" s="36">
        <v>1</v>
      </c>
      <c r="T49" s="45">
        <v>12000</v>
      </c>
      <c r="U49" s="36">
        <v>0</v>
      </c>
      <c r="V49" s="44">
        <v>0</v>
      </c>
      <c r="W49" s="45">
        <v>1304127</v>
      </c>
      <c r="X49" s="7"/>
      <c r="Y49" s="45">
        <v>24050</v>
      </c>
      <c r="Z49" s="44">
        <v>0</v>
      </c>
      <c r="AA49" s="44">
        <v>0</v>
      </c>
      <c r="AB49" s="45">
        <v>280688</v>
      </c>
      <c r="AC49" s="146">
        <v>5532</v>
      </c>
      <c r="AD49" s="101">
        <v>1614397</v>
      </c>
    </row>
    <row r="50" spans="1:30" ht="14.25" x14ac:dyDescent="0.2">
      <c r="A50" s="7" t="s">
        <v>219</v>
      </c>
      <c r="B50" s="44">
        <v>2</v>
      </c>
      <c r="C50" s="44">
        <v>45</v>
      </c>
      <c r="D50" s="44">
        <v>8</v>
      </c>
      <c r="E50" s="44">
        <v>134</v>
      </c>
      <c r="F50" s="44">
        <v>84</v>
      </c>
      <c r="G50" s="44">
        <v>263</v>
      </c>
      <c r="H50" s="44">
        <v>10</v>
      </c>
      <c r="I50" s="45">
        <v>81000</v>
      </c>
      <c r="J50" s="37">
        <v>41500</v>
      </c>
      <c r="K50" s="45">
        <v>87885</v>
      </c>
      <c r="L50" s="45">
        <v>509468</v>
      </c>
      <c r="M50" s="45">
        <v>344064</v>
      </c>
      <c r="N50" s="45">
        <v>1042527</v>
      </c>
      <c r="O50" s="45">
        <v>87006</v>
      </c>
      <c r="P50" s="45">
        <v>499279</v>
      </c>
      <c r="Q50" s="45">
        <v>333742</v>
      </c>
      <c r="R50" s="45">
        <v>122500</v>
      </c>
      <c r="S50" s="36">
        <v>0</v>
      </c>
      <c r="T50" s="44">
        <v>0</v>
      </c>
      <c r="U50" s="36">
        <v>0</v>
      </c>
      <c r="V50" s="44">
        <v>0</v>
      </c>
      <c r="W50" s="45">
        <v>1042527</v>
      </c>
      <c r="X50" s="7"/>
      <c r="Y50" s="45">
        <v>15540</v>
      </c>
      <c r="Z50" s="44">
        <v>0</v>
      </c>
      <c r="AA50" s="44">
        <v>0</v>
      </c>
      <c r="AB50" s="45">
        <v>223024</v>
      </c>
      <c r="AC50" s="146">
        <v>4395</v>
      </c>
      <c r="AD50" s="101">
        <v>1285486</v>
      </c>
    </row>
    <row r="51" spans="1:30" ht="14.25" x14ac:dyDescent="0.2">
      <c r="A51" s="7" t="s">
        <v>220</v>
      </c>
      <c r="B51" s="44">
        <v>4</v>
      </c>
      <c r="C51" s="44">
        <v>82</v>
      </c>
      <c r="D51" s="44">
        <v>7</v>
      </c>
      <c r="E51" s="44">
        <v>111</v>
      </c>
      <c r="F51" s="44">
        <v>67</v>
      </c>
      <c r="G51" s="44">
        <v>260</v>
      </c>
      <c r="H51" s="44">
        <v>11</v>
      </c>
      <c r="I51" s="45">
        <v>89100</v>
      </c>
      <c r="J51" s="37">
        <v>41500</v>
      </c>
      <c r="K51" s="45">
        <v>160146</v>
      </c>
      <c r="L51" s="45">
        <v>422022</v>
      </c>
      <c r="M51" s="45">
        <v>274432</v>
      </c>
      <c r="N51" s="45">
        <v>968925</v>
      </c>
      <c r="O51" s="45">
        <v>158545</v>
      </c>
      <c r="P51" s="45">
        <v>413582</v>
      </c>
      <c r="Q51" s="45">
        <v>266199</v>
      </c>
      <c r="R51" s="45">
        <v>130600</v>
      </c>
      <c r="S51" s="36">
        <v>0</v>
      </c>
      <c r="T51" s="44">
        <v>0</v>
      </c>
      <c r="U51" s="36">
        <v>0</v>
      </c>
      <c r="V51" s="44">
        <v>0</v>
      </c>
      <c r="W51" s="45">
        <v>968925</v>
      </c>
      <c r="X51" s="7"/>
      <c r="Y51" s="45">
        <v>12395</v>
      </c>
      <c r="Z51" s="44">
        <v>0</v>
      </c>
      <c r="AA51" s="44">
        <v>0</v>
      </c>
      <c r="AB51" s="45">
        <v>220480</v>
      </c>
      <c r="AC51" s="146">
        <v>4345</v>
      </c>
      <c r="AD51" s="101">
        <v>1206145</v>
      </c>
    </row>
    <row r="52" spans="1:30" ht="14.25" x14ac:dyDescent="0.2">
      <c r="A52" s="7" t="s">
        <v>221</v>
      </c>
      <c r="B52" s="44">
        <v>1</v>
      </c>
      <c r="C52" s="44">
        <v>22</v>
      </c>
      <c r="D52" s="44">
        <v>11</v>
      </c>
      <c r="E52" s="44">
        <v>162</v>
      </c>
      <c r="F52" s="44">
        <v>134</v>
      </c>
      <c r="G52" s="44">
        <v>318</v>
      </c>
      <c r="H52" s="44">
        <v>12</v>
      </c>
      <c r="I52" s="45">
        <v>97200</v>
      </c>
      <c r="J52" s="37">
        <v>41500</v>
      </c>
      <c r="K52" s="45">
        <v>42966</v>
      </c>
      <c r="L52" s="45">
        <v>615924</v>
      </c>
      <c r="M52" s="45">
        <v>548864</v>
      </c>
      <c r="N52" s="45">
        <v>1317240</v>
      </c>
      <c r="O52" s="45">
        <v>42536</v>
      </c>
      <c r="P52" s="45">
        <v>603606</v>
      </c>
      <c r="Q52" s="45">
        <v>532398</v>
      </c>
      <c r="R52" s="45">
        <v>138700</v>
      </c>
      <c r="S52" s="36">
        <v>0</v>
      </c>
      <c r="T52" s="44">
        <v>0</v>
      </c>
      <c r="U52" s="36">
        <v>0</v>
      </c>
      <c r="V52" s="44">
        <v>0</v>
      </c>
      <c r="W52" s="45">
        <v>1317240</v>
      </c>
      <c r="X52" s="7"/>
      <c r="Y52" s="45">
        <v>24790</v>
      </c>
      <c r="Z52" s="44">
        <v>0</v>
      </c>
      <c r="AA52" s="44">
        <v>0</v>
      </c>
      <c r="AB52" s="45">
        <v>269664</v>
      </c>
      <c r="AC52" s="146">
        <v>5315</v>
      </c>
      <c r="AD52" s="101">
        <v>1617009</v>
      </c>
    </row>
    <row r="53" spans="1:30" ht="14.25" x14ac:dyDescent="0.2">
      <c r="A53" s="7" t="s">
        <v>222</v>
      </c>
      <c r="B53" s="44">
        <v>1</v>
      </c>
      <c r="C53" s="44">
        <v>20</v>
      </c>
      <c r="D53" s="44">
        <v>10</v>
      </c>
      <c r="E53" s="44">
        <v>138</v>
      </c>
      <c r="F53" s="44">
        <v>142</v>
      </c>
      <c r="G53" s="44">
        <v>300</v>
      </c>
      <c r="H53" s="44">
        <v>11</v>
      </c>
      <c r="I53" s="45">
        <v>89100</v>
      </c>
      <c r="J53" s="37">
        <v>41500</v>
      </c>
      <c r="K53" s="45">
        <v>39060</v>
      </c>
      <c r="L53" s="45">
        <v>524676</v>
      </c>
      <c r="M53" s="45">
        <v>581632</v>
      </c>
      <c r="N53" s="45">
        <v>1247635</v>
      </c>
      <c r="O53" s="45">
        <v>38669</v>
      </c>
      <c r="P53" s="45">
        <v>514182</v>
      </c>
      <c r="Q53" s="45">
        <v>564183</v>
      </c>
      <c r="R53" s="45">
        <v>130600</v>
      </c>
      <c r="S53" s="36">
        <v>1</v>
      </c>
      <c r="T53" s="45">
        <v>12000</v>
      </c>
      <c r="U53" s="36">
        <v>0</v>
      </c>
      <c r="V53" s="44">
        <v>0</v>
      </c>
      <c r="W53" s="45">
        <v>1259635</v>
      </c>
      <c r="X53" s="7"/>
      <c r="Y53" s="45">
        <v>26270</v>
      </c>
      <c r="Z53" s="44">
        <v>0</v>
      </c>
      <c r="AA53" s="44">
        <v>0</v>
      </c>
      <c r="AB53" s="45">
        <v>254400</v>
      </c>
      <c r="AC53" s="146">
        <v>5014</v>
      </c>
      <c r="AD53" s="101">
        <v>1545319</v>
      </c>
    </row>
    <row r="54" spans="1:30" ht="19.5" customHeight="1" x14ac:dyDescent="0.2">
      <c r="A54" s="13" t="s">
        <v>29</v>
      </c>
      <c r="B54" s="42">
        <v>5</v>
      </c>
      <c r="C54" s="42">
        <v>113</v>
      </c>
      <c r="D54" s="42">
        <v>43</v>
      </c>
      <c r="E54" s="42">
        <v>601</v>
      </c>
      <c r="F54" s="42">
        <v>561</v>
      </c>
      <c r="G54" s="41">
        <v>1275</v>
      </c>
      <c r="H54" s="42">
        <v>48</v>
      </c>
      <c r="I54" s="45">
        <v>388800</v>
      </c>
      <c r="J54" s="41">
        <v>290500</v>
      </c>
      <c r="K54" s="45">
        <v>220689</v>
      </c>
      <c r="L54" s="45">
        <v>2285002</v>
      </c>
      <c r="M54" s="45">
        <v>2297856</v>
      </c>
      <c r="N54" s="41">
        <v>5366004</v>
      </c>
      <c r="O54" s="41">
        <v>218482</v>
      </c>
      <c r="P54" s="41">
        <v>2239302</v>
      </c>
      <c r="Q54" s="41">
        <v>2228920</v>
      </c>
      <c r="R54" s="41">
        <v>679300</v>
      </c>
      <c r="S54" s="42">
        <v>0</v>
      </c>
      <c r="T54" s="42">
        <v>0</v>
      </c>
      <c r="U54" s="42">
        <v>0</v>
      </c>
      <c r="V54" s="42">
        <v>0</v>
      </c>
      <c r="W54" s="41">
        <v>5366004</v>
      </c>
      <c r="X54" s="42">
        <v>0</v>
      </c>
      <c r="Y54" s="41">
        <v>103785</v>
      </c>
      <c r="Z54" s="42">
        <v>0</v>
      </c>
      <c r="AA54" s="42">
        <v>0</v>
      </c>
      <c r="AB54" s="41">
        <v>1081200</v>
      </c>
      <c r="AC54" s="145">
        <v>21308</v>
      </c>
      <c r="AD54" s="148">
        <f t="shared" ref="AD54" si="7">SUM(AD55:AD61)</f>
        <v>6572297</v>
      </c>
    </row>
    <row r="55" spans="1:30" ht="14.25" x14ac:dyDescent="0.2">
      <c r="A55" s="7" t="s">
        <v>223</v>
      </c>
      <c r="B55" s="44">
        <v>0</v>
      </c>
      <c r="C55" s="44">
        <v>0</v>
      </c>
      <c r="D55" s="44">
        <v>6</v>
      </c>
      <c r="E55" s="44">
        <v>80</v>
      </c>
      <c r="F55" s="44">
        <v>77</v>
      </c>
      <c r="G55" s="44">
        <v>157</v>
      </c>
      <c r="H55" s="44">
        <v>6</v>
      </c>
      <c r="I55" s="45">
        <v>48600</v>
      </c>
      <c r="J55" s="37">
        <v>41500</v>
      </c>
      <c r="K55" s="44">
        <v>0</v>
      </c>
      <c r="L55" s="45">
        <v>304160</v>
      </c>
      <c r="M55" s="45">
        <v>315392</v>
      </c>
      <c r="N55" s="45">
        <v>694107</v>
      </c>
      <c r="O55" s="44">
        <v>0</v>
      </c>
      <c r="P55" s="45">
        <v>298077</v>
      </c>
      <c r="Q55" s="45">
        <v>305930</v>
      </c>
      <c r="R55" s="45">
        <v>90100</v>
      </c>
      <c r="S55" s="36">
        <v>0</v>
      </c>
      <c r="T55" s="44">
        <v>0</v>
      </c>
      <c r="U55" s="36">
        <v>0</v>
      </c>
      <c r="V55" s="44">
        <v>0</v>
      </c>
      <c r="W55" s="45">
        <v>694107</v>
      </c>
      <c r="X55" s="7"/>
      <c r="Y55" s="45">
        <v>14245</v>
      </c>
      <c r="Z55" s="44">
        <v>0</v>
      </c>
      <c r="AA55" s="44">
        <v>0</v>
      </c>
      <c r="AB55" s="45">
        <v>133136</v>
      </c>
      <c r="AC55" s="146">
        <v>2624</v>
      </c>
      <c r="AD55" s="101">
        <v>844112</v>
      </c>
    </row>
    <row r="56" spans="1:30" ht="14.25" x14ac:dyDescent="0.2">
      <c r="A56" s="7" t="s">
        <v>224</v>
      </c>
      <c r="B56" s="44">
        <v>0</v>
      </c>
      <c r="C56" s="44">
        <v>0</v>
      </c>
      <c r="D56" s="44">
        <v>6</v>
      </c>
      <c r="E56" s="44">
        <v>83</v>
      </c>
      <c r="F56" s="44">
        <v>79</v>
      </c>
      <c r="G56" s="44">
        <v>162</v>
      </c>
      <c r="H56" s="44">
        <v>6</v>
      </c>
      <c r="I56" s="45">
        <v>48600</v>
      </c>
      <c r="J56" s="37">
        <v>41500</v>
      </c>
      <c r="K56" s="44">
        <v>0</v>
      </c>
      <c r="L56" s="45">
        <v>315566</v>
      </c>
      <c r="M56" s="45">
        <v>323584</v>
      </c>
      <c r="N56" s="45">
        <v>713231</v>
      </c>
      <c r="O56" s="44">
        <v>0</v>
      </c>
      <c r="P56" s="45">
        <v>309255</v>
      </c>
      <c r="Q56" s="45">
        <v>313876</v>
      </c>
      <c r="R56" s="45">
        <v>90100</v>
      </c>
      <c r="S56" s="36">
        <v>0</v>
      </c>
      <c r="T56" s="44">
        <v>0</v>
      </c>
      <c r="U56" s="36">
        <v>0</v>
      </c>
      <c r="V56" s="44">
        <v>0</v>
      </c>
      <c r="W56" s="45">
        <v>713231</v>
      </c>
      <c r="X56" s="7"/>
      <c r="Y56" s="45">
        <v>14615</v>
      </c>
      <c r="Z56" s="44">
        <v>0</v>
      </c>
      <c r="AA56" s="44">
        <v>0</v>
      </c>
      <c r="AB56" s="45">
        <v>137376</v>
      </c>
      <c r="AC56" s="146">
        <v>2707</v>
      </c>
      <c r="AD56" s="101">
        <v>867929</v>
      </c>
    </row>
    <row r="57" spans="1:30" ht="14.25" x14ac:dyDescent="0.2">
      <c r="A57" s="7" t="s">
        <v>225</v>
      </c>
      <c r="B57" s="44">
        <v>1</v>
      </c>
      <c r="C57" s="44">
        <v>23</v>
      </c>
      <c r="D57" s="44">
        <v>9</v>
      </c>
      <c r="E57" s="44">
        <v>137</v>
      </c>
      <c r="F57" s="44">
        <v>113</v>
      </c>
      <c r="G57" s="44">
        <v>273</v>
      </c>
      <c r="H57" s="44">
        <v>10</v>
      </c>
      <c r="I57" s="45">
        <v>81000</v>
      </c>
      <c r="J57" s="37">
        <v>41500</v>
      </c>
      <c r="K57" s="45">
        <v>44919</v>
      </c>
      <c r="L57" s="45">
        <v>520874</v>
      </c>
      <c r="M57" s="45">
        <v>462848</v>
      </c>
      <c r="N57" s="45">
        <v>1126389</v>
      </c>
      <c r="O57" s="45">
        <v>44470</v>
      </c>
      <c r="P57" s="45">
        <v>510457</v>
      </c>
      <c r="Q57" s="45">
        <v>448963</v>
      </c>
      <c r="R57" s="45">
        <v>122500</v>
      </c>
      <c r="S57" s="36">
        <v>0</v>
      </c>
      <c r="T57" s="44">
        <v>0</v>
      </c>
      <c r="U57" s="36">
        <v>0</v>
      </c>
      <c r="V57" s="44">
        <v>0</v>
      </c>
      <c r="W57" s="45">
        <v>1126389</v>
      </c>
      <c r="X57" s="7"/>
      <c r="Y57" s="45">
        <v>20905</v>
      </c>
      <c r="Z57" s="44">
        <v>0</v>
      </c>
      <c r="AA57" s="44">
        <v>0</v>
      </c>
      <c r="AB57" s="45">
        <v>231504</v>
      </c>
      <c r="AC57" s="146">
        <v>4563</v>
      </c>
      <c r="AD57" s="101">
        <v>1383361</v>
      </c>
    </row>
    <row r="58" spans="1:30" ht="14.25" x14ac:dyDescent="0.2">
      <c r="A58" s="7" t="s">
        <v>226</v>
      </c>
      <c r="B58" s="44">
        <v>0</v>
      </c>
      <c r="C58" s="44">
        <v>0</v>
      </c>
      <c r="D58" s="44">
        <v>4</v>
      </c>
      <c r="E58" s="44">
        <v>53</v>
      </c>
      <c r="F58" s="44">
        <v>54</v>
      </c>
      <c r="G58" s="44">
        <v>107</v>
      </c>
      <c r="H58" s="44">
        <v>4</v>
      </c>
      <c r="I58" s="45">
        <v>32400</v>
      </c>
      <c r="J58" s="37">
        <v>41500</v>
      </c>
      <c r="K58" s="44">
        <v>0</v>
      </c>
      <c r="L58" s="45">
        <v>201506</v>
      </c>
      <c r="M58" s="45">
        <v>221184</v>
      </c>
      <c r="N58" s="45">
        <v>485924</v>
      </c>
      <c r="O58" s="44">
        <v>0</v>
      </c>
      <c r="P58" s="45">
        <v>197476</v>
      </c>
      <c r="Q58" s="45">
        <v>214548</v>
      </c>
      <c r="R58" s="45">
        <v>73900</v>
      </c>
      <c r="S58" s="36">
        <v>0</v>
      </c>
      <c r="T58" s="44">
        <v>0</v>
      </c>
      <c r="U58" s="36">
        <v>0</v>
      </c>
      <c r="V58" s="44">
        <v>0</v>
      </c>
      <c r="W58" s="45">
        <v>485924</v>
      </c>
      <c r="X58" s="7"/>
      <c r="Y58" s="45">
        <v>9990</v>
      </c>
      <c r="Z58" s="44">
        <v>0</v>
      </c>
      <c r="AA58" s="44">
        <v>0</v>
      </c>
      <c r="AB58" s="45">
        <v>90736</v>
      </c>
      <c r="AC58" s="146">
        <v>1788</v>
      </c>
      <c r="AD58" s="101">
        <v>588438</v>
      </c>
    </row>
    <row r="59" spans="1:30" ht="14.25" x14ac:dyDescent="0.2">
      <c r="A59" s="7" t="s">
        <v>227</v>
      </c>
      <c r="B59" s="44">
        <v>0</v>
      </c>
      <c r="C59" s="44">
        <v>0</v>
      </c>
      <c r="D59" s="44">
        <v>8</v>
      </c>
      <c r="E59" s="44">
        <v>110</v>
      </c>
      <c r="F59" s="44">
        <v>105</v>
      </c>
      <c r="G59" s="44">
        <v>215</v>
      </c>
      <c r="H59" s="44">
        <v>8</v>
      </c>
      <c r="I59" s="45">
        <v>64800</v>
      </c>
      <c r="J59" s="37">
        <v>41500</v>
      </c>
      <c r="K59" s="44">
        <v>0</v>
      </c>
      <c r="L59" s="45">
        <v>418220</v>
      </c>
      <c r="M59" s="45">
        <v>430080</v>
      </c>
      <c r="N59" s="45">
        <v>933333</v>
      </c>
      <c r="O59" s="44">
        <v>0</v>
      </c>
      <c r="P59" s="45">
        <v>409856</v>
      </c>
      <c r="Q59" s="45">
        <v>417178</v>
      </c>
      <c r="R59" s="45">
        <v>106300</v>
      </c>
      <c r="S59" s="36">
        <v>0</v>
      </c>
      <c r="T59" s="44">
        <v>0</v>
      </c>
      <c r="U59" s="36">
        <v>0</v>
      </c>
      <c r="V59" s="44">
        <v>0</v>
      </c>
      <c r="W59" s="45">
        <v>933333</v>
      </c>
      <c r="X59" s="7"/>
      <c r="Y59" s="45">
        <v>19425</v>
      </c>
      <c r="Z59" s="44">
        <v>0</v>
      </c>
      <c r="AA59" s="44">
        <v>0</v>
      </c>
      <c r="AB59" s="45">
        <v>182320</v>
      </c>
      <c r="AC59" s="146">
        <v>3593</v>
      </c>
      <c r="AD59" s="101">
        <v>1138671</v>
      </c>
    </row>
    <row r="60" spans="1:30" ht="14.25" x14ac:dyDescent="0.2">
      <c r="A60" s="7" t="s">
        <v>228</v>
      </c>
      <c r="B60" s="44">
        <v>2</v>
      </c>
      <c r="C60" s="44">
        <v>45</v>
      </c>
      <c r="D60" s="44">
        <v>6</v>
      </c>
      <c r="E60" s="44">
        <v>84</v>
      </c>
      <c r="F60" s="44">
        <v>82</v>
      </c>
      <c r="G60" s="44">
        <v>211</v>
      </c>
      <c r="H60" s="44">
        <v>8</v>
      </c>
      <c r="I60" s="45">
        <v>64800</v>
      </c>
      <c r="J60" s="37">
        <v>41500</v>
      </c>
      <c r="K60" s="45">
        <v>87885</v>
      </c>
      <c r="L60" s="45">
        <v>319368</v>
      </c>
      <c r="M60" s="45">
        <v>335872</v>
      </c>
      <c r="N60" s="45">
        <v>832083</v>
      </c>
      <c r="O60" s="45">
        <v>87006</v>
      </c>
      <c r="P60" s="45">
        <v>312981</v>
      </c>
      <c r="Q60" s="45">
        <v>325796</v>
      </c>
      <c r="R60" s="45">
        <v>106300</v>
      </c>
      <c r="S60" s="36">
        <v>0</v>
      </c>
      <c r="T60" s="44">
        <v>0</v>
      </c>
      <c r="U60" s="36">
        <v>0</v>
      </c>
      <c r="V60" s="44">
        <v>0</v>
      </c>
      <c r="W60" s="45">
        <v>832083</v>
      </c>
      <c r="X60" s="7"/>
      <c r="Y60" s="45">
        <v>15170</v>
      </c>
      <c r="Z60" s="44">
        <v>0</v>
      </c>
      <c r="AA60" s="44">
        <v>0</v>
      </c>
      <c r="AB60" s="45">
        <v>178928</v>
      </c>
      <c r="AC60" s="146">
        <v>3526</v>
      </c>
      <c r="AD60" s="101">
        <v>1029707</v>
      </c>
    </row>
    <row r="61" spans="1:30" ht="14.25" x14ac:dyDescent="0.2">
      <c r="A61" s="7" t="s">
        <v>229</v>
      </c>
      <c r="B61" s="44">
        <v>2</v>
      </c>
      <c r="C61" s="44">
        <v>45</v>
      </c>
      <c r="D61" s="44">
        <v>4</v>
      </c>
      <c r="E61" s="44">
        <v>54</v>
      </c>
      <c r="F61" s="44">
        <v>51</v>
      </c>
      <c r="G61" s="44">
        <v>150</v>
      </c>
      <c r="H61" s="44">
        <v>6</v>
      </c>
      <c r="I61" s="45">
        <v>48600</v>
      </c>
      <c r="J61" s="37">
        <v>41500</v>
      </c>
      <c r="K61" s="45">
        <v>87885</v>
      </c>
      <c r="L61" s="45">
        <v>205308</v>
      </c>
      <c r="M61" s="45">
        <v>208896</v>
      </c>
      <c r="N61" s="45">
        <v>580937</v>
      </c>
      <c r="O61" s="45">
        <v>87006</v>
      </c>
      <c r="P61" s="45">
        <v>201202</v>
      </c>
      <c r="Q61" s="45">
        <v>202629</v>
      </c>
      <c r="R61" s="45">
        <v>90100</v>
      </c>
      <c r="S61" s="36">
        <v>0</v>
      </c>
      <c r="T61" s="44">
        <v>0</v>
      </c>
      <c r="U61" s="36">
        <v>0</v>
      </c>
      <c r="V61" s="44">
        <v>0</v>
      </c>
      <c r="W61" s="45">
        <v>580937</v>
      </c>
      <c r="X61" s="7"/>
      <c r="Y61" s="45">
        <v>9435</v>
      </c>
      <c r="Z61" s="44">
        <v>0</v>
      </c>
      <c r="AA61" s="44">
        <v>0</v>
      </c>
      <c r="AB61" s="45">
        <v>127200</v>
      </c>
      <c r="AC61" s="146">
        <v>2507</v>
      </c>
      <c r="AD61" s="101">
        <v>720079</v>
      </c>
    </row>
    <row r="62" spans="1:30" ht="19.5" customHeight="1" x14ac:dyDescent="0.2">
      <c r="A62" s="13" t="s">
        <v>30</v>
      </c>
      <c r="B62" s="42">
        <v>9</v>
      </c>
      <c r="C62" s="42">
        <v>202</v>
      </c>
      <c r="D62" s="42">
        <v>97</v>
      </c>
      <c r="E62" s="41">
        <v>1331</v>
      </c>
      <c r="F62" s="41">
        <v>1219</v>
      </c>
      <c r="G62" s="41">
        <v>2752</v>
      </c>
      <c r="H62" s="42">
        <v>106</v>
      </c>
      <c r="I62" s="45">
        <v>858600</v>
      </c>
      <c r="J62" s="41">
        <v>539500</v>
      </c>
      <c r="K62" s="45">
        <v>394506</v>
      </c>
      <c r="L62" s="45">
        <v>5060462</v>
      </c>
      <c r="M62" s="45">
        <v>4993024</v>
      </c>
      <c r="N62" s="41">
        <v>11591147</v>
      </c>
      <c r="O62" s="41">
        <v>390561</v>
      </c>
      <c r="P62" s="41">
        <v>4959253</v>
      </c>
      <c r="Q62" s="41">
        <v>4843233</v>
      </c>
      <c r="R62" s="41">
        <v>1398100</v>
      </c>
      <c r="S62" s="42">
        <v>3</v>
      </c>
      <c r="T62" s="41">
        <v>36000</v>
      </c>
      <c r="U62" s="42">
        <v>178</v>
      </c>
      <c r="V62" s="41">
        <v>5340</v>
      </c>
      <c r="W62" s="41">
        <v>11632487</v>
      </c>
      <c r="X62" s="42">
        <v>0</v>
      </c>
      <c r="Y62" s="41">
        <v>225515</v>
      </c>
      <c r="Z62" s="42">
        <v>0</v>
      </c>
      <c r="AA62" s="42">
        <v>0</v>
      </c>
      <c r="AB62" s="41">
        <v>2333696</v>
      </c>
      <c r="AC62" s="145">
        <v>45992</v>
      </c>
      <c r="AD62" s="148">
        <f t="shared" ref="AD62" si="8">SUM(AD63:AD75)</f>
        <v>14237688</v>
      </c>
    </row>
    <row r="63" spans="1:30" ht="14.25" x14ac:dyDescent="0.2">
      <c r="A63" s="7" t="s">
        <v>230</v>
      </c>
      <c r="B63" s="44">
        <v>0</v>
      </c>
      <c r="C63" s="44">
        <v>0</v>
      </c>
      <c r="D63" s="44">
        <v>4</v>
      </c>
      <c r="E63" s="44">
        <v>53</v>
      </c>
      <c r="F63" s="44">
        <v>54</v>
      </c>
      <c r="G63" s="44">
        <v>107</v>
      </c>
      <c r="H63" s="44">
        <v>4</v>
      </c>
      <c r="I63" s="45">
        <v>32400</v>
      </c>
      <c r="J63" s="37">
        <v>41500</v>
      </c>
      <c r="K63" s="44">
        <v>0</v>
      </c>
      <c r="L63" s="45">
        <v>201506</v>
      </c>
      <c r="M63" s="45">
        <v>221184</v>
      </c>
      <c r="N63" s="45">
        <v>485924</v>
      </c>
      <c r="O63" s="44">
        <v>0</v>
      </c>
      <c r="P63" s="45">
        <v>197476</v>
      </c>
      <c r="Q63" s="45">
        <v>214548</v>
      </c>
      <c r="R63" s="45">
        <v>73900</v>
      </c>
      <c r="S63" s="35">
        <v>0</v>
      </c>
      <c r="T63" s="44">
        <v>0</v>
      </c>
      <c r="U63" s="35">
        <v>0</v>
      </c>
      <c r="V63" s="44">
        <v>0</v>
      </c>
      <c r="W63" s="45">
        <v>485924</v>
      </c>
      <c r="X63" s="7"/>
      <c r="Y63" s="45">
        <v>9990</v>
      </c>
      <c r="Z63" s="44">
        <v>0</v>
      </c>
      <c r="AA63" s="44">
        <v>0</v>
      </c>
      <c r="AB63" s="45">
        <v>90736</v>
      </c>
      <c r="AC63" s="146">
        <v>1788</v>
      </c>
      <c r="AD63" s="101">
        <v>588438</v>
      </c>
    </row>
    <row r="64" spans="1:30" ht="14.25" x14ac:dyDescent="0.2">
      <c r="A64" s="7" t="s">
        <v>231</v>
      </c>
      <c r="B64" s="44">
        <v>0</v>
      </c>
      <c r="C64" s="44">
        <v>0</v>
      </c>
      <c r="D64" s="44">
        <v>4</v>
      </c>
      <c r="E64" s="44">
        <v>54</v>
      </c>
      <c r="F64" s="44">
        <v>52</v>
      </c>
      <c r="G64" s="44">
        <v>106</v>
      </c>
      <c r="H64" s="44">
        <v>4</v>
      </c>
      <c r="I64" s="45">
        <v>32400</v>
      </c>
      <c r="J64" s="37">
        <v>41500</v>
      </c>
      <c r="K64" s="44">
        <v>0</v>
      </c>
      <c r="L64" s="45">
        <v>205308</v>
      </c>
      <c r="M64" s="45">
        <v>212992</v>
      </c>
      <c r="N64" s="45">
        <v>481704</v>
      </c>
      <c r="O64" s="44">
        <v>0</v>
      </c>
      <c r="P64" s="45">
        <v>201202</v>
      </c>
      <c r="Q64" s="45">
        <v>206602</v>
      </c>
      <c r="R64" s="45">
        <v>73900</v>
      </c>
      <c r="S64" s="35">
        <v>0</v>
      </c>
      <c r="T64" s="44">
        <v>0</v>
      </c>
      <c r="U64" s="35">
        <v>0</v>
      </c>
      <c r="V64" s="44">
        <v>0</v>
      </c>
      <c r="W64" s="45">
        <v>481704</v>
      </c>
      <c r="X64" s="7"/>
      <c r="Y64" s="45">
        <v>9620</v>
      </c>
      <c r="Z64" s="44">
        <v>0</v>
      </c>
      <c r="AA64" s="44">
        <v>0</v>
      </c>
      <c r="AB64" s="45">
        <v>89888</v>
      </c>
      <c r="AC64" s="146">
        <v>1772</v>
      </c>
      <c r="AD64" s="101">
        <v>582984</v>
      </c>
    </row>
    <row r="65" spans="1:30" ht="14.25" x14ac:dyDescent="0.2">
      <c r="A65" s="7" t="s">
        <v>232</v>
      </c>
      <c r="B65" s="44">
        <v>0</v>
      </c>
      <c r="C65" s="44">
        <v>0</v>
      </c>
      <c r="D65" s="44">
        <v>5</v>
      </c>
      <c r="E65" s="44">
        <v>54</v>
      </c>
      <c r="F65" s="44">
        <v>81</v>
      </c>
      <c r="G65" s="44">
        <v>135</v>
      </c>
      <c r="H65" s="44">
        <v>5</v>
      </c>
      <c r="I65" s="45">
        <v>40500</v>
      </c>
      <c r="J65" s="37">
        <v>41500</v>
      </c>
      <c r="K65" s="44">
        <v>0</v>
      </c>
      <c r="L65" s="45">
        <v>205308</v>
      </c>
      <c r="M65" s="45">
        <v>331776</v>
      </c>
      <c r="N65" s="45">
        <v>605025</v>
      </c>
      <c r="O65" s="44">
        <v>0</v>
      </c>
      <c r="P65" s="45">
        <v>201202</v>
      </c>
      <c r="Q65" s="45">
        <v>321823</v>
      </c>
      <c r="R65" s="45">
        <v>82000</v>
      </c>
      <c r="S65" s="35">
        <v>0</v>
      </c>
      <c r="T65" s="44">
        <v>0</v>
      </c>
      <c r="U65" s="35">
        <v>0</v>
      </c>
      <c r="V65" s="44">
        <v>0</v>
      </c>
      <c r="W65" s="45">
        <v>605025</v>
      </c>
      <c r="X65" s="7"/>
      <c r="Y65" s="45">
        <v>14985</v>
      </c>
      <c r="Z65" s="44">
        <v>0</v>
      </c>
      <c r="AA65" s="44">
        <v>0</v>
      </c>
      <c r="AB65" s="45">
        <v>114480</v>
      </c>
      <c r="AC65" s="146">
        <v>2256</v>
      </c>
      <c r="AD65" s="101">
        <v>736746</v>
      </c>
    </row>
    <row r="66" spans="1:30" ht="14.25" x14ac:dyDescent="0.2">
      <c r="A66" s="7" t="s">
        <v>233</v>
      </c>
      <c r="B66" s="44">
        <v>0</v>
      </c>
      <c r="C66" s="44">
        <v>0</v>
      </c>
      <c r="D66" s="44">
        <v>6</v>
      </c>
      <c r="E66" s="44">
        <v>75</v>
      </c>
      <c r="F66" s="44">
        <v>79</v>
      </c>
      <c r="G66" s="44">
        <v>154</v>
      </c>
      <c r="H66" s="44">
        <v>6</v>
      </c>
      <c r="I66" s="45">
        <v>48600</v>
      </c>
      <c r="J66" s="37">
        <v>41500</v>
      </c>
      <c r="K66" s="44">
        <v>0</v>
      </c>
      <c r="L66" s="45">
        <v>285150</v>
      </c>
      <c r="M66" s="45">
        <v>323584</v>
      </c>
      <c r="N66" s="45">
        <v>683423</v>
      </c>
      <c r="O66" s="44">
        <v>0</v>
      </c>
      <c r="P66" s="45">
        <v>279447</v>
      </c>
      <c r="Q66" s="45">
        <v>313876</v>
      </c>
      <c r="R66" s="45">
        <v>90100</v>
      </c>
      <c r="S66" s="35">
        <v>0</v>
      </c>
      <c r="T66" s="44">
        <v>0</v>
      </c>
      <c r="U66" s="35">
        <v>0</v>
      </c>
      <c r="V66" s="44">
        <v>0</v>
      </c>
      <c r="W66" s="45">
        <v>683423</v>
      </c>
      <c r="X66" s="7"/>
      <c r="Y66" s="45">
        <v>14615</v>
      </c>
      <c r="Z66" s="44">
        <v>0</v>
      </c>
      <c r="AA66" s="44">
        <v>0</v>
      </c>
      <c r="AB66" s="45">
        <v>130592</v>
      </c>
      <c r="AC66" s="146">
        <v>2574</v>
      </c>
      <c r="AD66" s="101">
        <v>831204</v>
      </c>
    </row>
    <row r="67" spans="1:30" ht="14.25" x14ac:dyDescent="0.2">
      <c r="A67" s="7" t="s">
        <v>234</v>
      </c>
      <c r="B67" s="44">
        <v>0</v>
      </c>
      <c r="C67" s="44">
        <v>0</v>
      </c>
      <c r="D67" s="44">
        <v>12</v>
      </c>
      <c r="E67" s="44">
        <v>156</v>
      </c>
      <c r="F67" s="44">
        <v>160</v>
      </c>
      <c r="G67" s="44">
        <v>316</v>
      </c>
      <c r="H67" s="44">
        <v>12</v>
      </c>
      <c r="I67" s="45">
        <v>97200</v>
      </c>
      <c r="J67" s="37">
        <v>41500</v>
      </c>
      <c r="K67" s="44">
        <v>0</v>
      </c>
      <c r="L67" s="45">
        <v>593112</v>
      </c>
      <c r="M67" s="45">
        <v>655360</v>
      </c>
      <c r="N67" s="45">
        <v>1355649</v>
      </c>
      <c r="O67" s="44">
        <v>0</v>
      </c>
      <c r="P67" s="45">
        <v>581250</v>
      </c>
      <c r="Q67" s="45">
        <v>635699</v>
      </c>
      <c r="R67" s="45">
        <v>138700</v>
      </c>
      <c r="S67" s="35">
        <v>0</v>
      </c>
      <c r="T67" s="44">
        <v>0</v>
      </c>
      <c r="U67" s="35">
        <v>134</v>
      </c>
      <c r="V67" s="45">
        <v>4020</v>
      </c>
      <c r="W67" s="45">
        <v>1359669</v>
      </c>
      <c r="X67" s="7"/>
      <c r="Y67" s="45">
        <v>29600</v>
      </c>
      <c r="Z67" s="44">
        <v>0</v>
      </c>
      <c r="AA67" s="44">
        <v>0</v>
      </c>
      <c r="AB67" s="45">
        <v>267968</v>
      </c>
      <c r="AC67" s="146">
        <v>5281</v>
      </c>
      <c r="AD67" s="101">
        <v>1662518</v>
      </c>
    </row>
    <row r="68" spans="1:30" ht="14.25" x14ac:dyDescent="0.2">
      <c r="A68" s="7" t="s">
        <v>235</v>
      </c>
      <c r="B68" s="44">
        <v>0</v>
      </c>
      <c r="C68" s="44">
        <v>0</v>
      </c>
      <c r="D68" s="44">
        <v>8</v>
      </c>
      <c r="E68" s="44">
        <v>105</v>
      </c>
      <c r="F68" s="44">
        <v>96</v>
      </c>
      <c r="G68" s="44">
        <v>201</v>
      </c>
      <c r="H68" s="44">
        <v>8</v>
      </c>
      <c r="I68" s="45">
        <v>64800</v>
      </c>
      <c r="J68" s="37">
        <v>41500</v>
      </c>
      <c r="K68" s="44">
        <v>0</v>
      </c>
      <c r="L68" s="45">
        <v>399210</v>
      </c>
      <c r="M68" s="45">
        <v>393216</v>
      </c>
      <c r="N68" s="45">
        <v>878945</v>
      </c>
      <c r="O68" s="44">
        <v>0</v>
      </c>
      <c r="P68" s="45">
        <v>391226</v>
      </c>
      <c r="Q68" s="45">
        <v>381420</v>
      </c>
      <c r="R68" s="45">
        <v>106300</v>
      </c>
      <c r="S68" s="35">
        <v>1</v>
      </c>
      <c r="T68" s="45">
        <v>12000</v>
      </c>
      <c r="U68" s="35">
        <v>0</v>
      </c>
      <c r="V68" s="44">
        <v>0</v>
      </c>
      <c r="W68" s="45">
        <v>890945</v>
      </c>
      <c r="X68" s="7"/>
      <c r="Y68" s="45">
        <v>17760</v>
      </c>
      <c r="Z68" s="44">
        <v>0</v>
      </c>
      <c r="AA68" s="44">
        <v>0</v>
      </c>
      <c r="AB68" s="45">
        <v>170448</v>
      </c>
      <c r="AC68" s="146">
        <v>3359</v>
      </c>
      <c r="AD68" s="101">
        <v>1082512</v>
      </c>
    </row>
    <row r="69" spans="1:30" ht="14.25" x14ac:dyDescent="0.2">
      <c r="A69" s="7" t="s">
        <v>236</v>
      </c>
      <c r="B69" s="44">
        <v>0</v>
      </c>
      <c r="C69" s="44">
        <v>0</v>
      </c>
      <c r="D69" s="44">
        <v>6</v>
      </c>
      <c r="E69" s="44">
        <v>97</v>
      </c>
      <c r="F69" s="44">
        <v>65</v>
      </c>
      <c r="G69" s="44">
        <v>162</v>
      </c>
      <c r="H69" s="44">
        <v>6</v>
      </c>
      <c r="I69" s="45">
        <v>48600</v>
      </c>
      <c r="J69" s="37">
        <v>41500</v>
      </c>
      <c r="K69" s="44">
        <v>0</v>
      </c>
      <c r="L69" s="45">
        <v>368794</v>
      </c>
      <c r="M69" s="45">
        <v>266240</v>
      </c>
      <c r="N69" s="45">
        <v>709771</v>
      </c>
      <c r="O69" s="44">
        <v>0</v>
      </c>
      <c r="P69" s="45">
        <v>361418</v>
      </c>
      <c r="Q69" s="45">
        <v>258253</v>
      </c>
      <c r="R69" s="45">
        <v>90100</v>
      </c>
      <c r="S69" s="35">
        <v>0</v>
      </c>
      <c r="T69" s="44">
        <v>0</v>
      </c>
      <c r="U69" s="35">
        <v>0</v>
      </c>
      <c r="V69" s="44">
        <v>0</v>
      </c>
      <c r="W69" s="45">
        <v>709771</v>
      </c>
      <c r="X69" s="7"/>
      <c r="Y69" s="45">
        <v>12025</v>
      </c>
      <c r="Z69" s="44">
        <v>0</v>
      </c>
      <c r="AA69" s="44">
        <v>0</v>
      </c>
      <c r="AB69" s="45">
        <v>137376</v>
      </c>
      <c r="AC69" s="146">
        <v>2707</v>
      </c>
      <c r="AD69" s="101">
        <v>861879</v>
      </c>
    </row>
    <row r="70" spans="1:30" ht="14.25" x14ac:dyDescent="0.2">
      <c r="A70" s="7" t="s">
        <v>237</v>
      </c>
      <c r="B70" s="44">
        <v>0</v>
      </c>
      <c r="C70" s="44">
        <v>0</v>
      </c>
      <c r="D70" s="44">
        <v>8</v>
      </c>
      <c r="E70" s="44">
        <v>110</v>
      </c>
      <c r="F70" s="44">
        <v>105</v>
      </c>
      <c r="G70" s="44">
        <v>215</v>
      </c>
      <c r="H70" s="44">
        <v>8</v>
      </c>
      <c r="I70" s="45">
        <v>64800</v>
      </c>
      <c r="J70" s="37">
        <v>41500</v>
      </c>
      <c r="K70" s="44">
        <v>0</v>
      </c>
      <c r="L70" s="45">
        <v>418220</v>
      </c>
      <c r="M70" s="45">
        <v>430080</v>
      </c>
      <c r="N70" s="45">
        <v>933333</v>
      </c>
      <c r="O70" s="44">
        <v>0</v>
      </c>
      <c r="P70" s="45">
        <v>409856</v>
      </c>
      <c r="Q70" s="45">
        <v>417178</v>
      </c>
      <c r="R70" s="45">
        <v>106300</v>
      </c>
      <c r="S70" s="35">
        <v>1</v>
      </c>
      <c r="T70" s="45">
        <v>12000</v>
      </c>
      <c r="U70" s="35">
        <v>0</v>
      </c>
      <c r="V70" s="44">
        <v>0</v>
      </c>
      <c r="W70" s="45">
        <v>945333</v>
      </c>
      <c r="X70" s="7"/>
      <c r="Y70" s="45">
        <v>19425</v>
      </c>
      <c r="Z70" s="44">
        <v>0</v>
      </c>
      <c r="AA70" s="44">
        <v>0</v>
      </c>
      <c r="AB70" s="45">
        <v>182320</v>
      </c>
      <c r="AC70" s="146">
        <v>3593</v>
      </c>
      <c r="AD70" s="101">
        <v>1150671</v>
      </c>
    </row>
    <row r="71" spans="1:30" ht="14.25" x14ac:dyDescent="0.2">
      <c r="A71" s="7" t="s">
        <v>238</v>
      </c>
      <c r="B71" s="44">
        <v>0</v>
      </c>
      <c r="C71" s="44">
        <v>0</v>
      </c>
      <c r="D71" s="44">
        <v>4</v>
      </c>
      <c r="E71" s="44">
        <v>56</v>
      </c>
      <c r="F71" s="44">
        <v>51</v>
      </c>
      <c r="G71" s="44">
        <v>107</v>
      </c>
      <c r="H71" s="44">
        <v>4</v>
      </c>
      <c r="I71" s="45">
        <v>32400</v>
      </c>
      <c r="J71" s="37">
        <v>41500</v>
      </c>
      <c r="K71" s="44">
        <v>0</v>
      </c>
      <c r="L71" s="45">
        <v>212912</v>
      </c>
      <c r="M71" s="45">
        <v>208896</v>
      </c>
      <c r="N71" s="45">
        <v>485183</v>
      </c>
      <c r="O71" s="44">
        <v>0</v>
      </c>
      <c r="P71" s="45">
        <v>208654</v>
      </c>
      <c r="Q71" s="45">
        <v>202629</v>
      </c>
      <c r="R71" s="45">
        <v>73900</v>
      </c>
      <c r="S71" s="35">
        <v>0</v>
      </c>
      <c r="T71" s="44">
        <v>0</v>
      </c>
      <c r="U71" s="35">
        <v>0</v>
      </c>
      <c r="V71" s="44">
        <v>0</v>
      </c>
      <c r="W71" s="45">
        <v>485183</v>
      </c>
      <c r="X71" s="7"/>
      <c r="Y71" s="45">
        <v>9435</v>
      </c>
      <c r="Z71" s="44">
        <v>0</v>
      </c>
      <c r="AA71" s="44">
        <v>0</v>
      </c>
      <c r="AB71" s="45">
        <v>90736</v>
      </c>
      <c r="AC71" s="146">
        <v>1788</v>
      </c>
      <c r="AD71" s="101">
        <v>587142</v>
      </c>
    </row>
    <row r="72" spans="1:30" ht="14.25" x14ac:dyDescent="0.2">
      <c r="A72" s="7" t="s">
        <v>239</v>
      </c>
      <c r="B72" s="44">
        <v>4</v>
      </c>
      <c r="C72" s="44">
        <v>91</v>
      </c>
      <c r="D72" s="44">
        <v>12</v>
      </c>
      <c r="E72" s="44">
        <v>167</v>
      </c>
      <c r="F72" s="44">
        <v>143</v>
      </c>
      <c r="G72" s="44">
        <v>401</v>
      </c>
      <c r="H72" s="44">
        <v>16</v>
      </c>
      <c r="I72" s="45">
        <v>129600</v>
      </c>
      <c r="J72" s="37">
        <v>41500</v>
      </c>
      <c r="K72" s="45">
        <v>177723</v>
      </c>
      <c r="L72" s="45">
        <v>634934</v>
      </c>
      <c r="M72" s="45">
        <v>585728</v>
      </c>
      <c r="N72" s="45">
        <v>1537437</v>
      </c>
      <c r="O72" s="45">
        <v>175946</v>
      </c>
      <c r="P72" s="45">
        <v>622235</v>
      </c>
      <c r="Q72" s="45">
        <v>568156</v>
      </c>
      <c r="R72" s="45">
        <v>171100</v>
      </c>
      <c r="S72" s="35">
        <v>0</v>
      </c>
      <c r="T72" s="44">
        <v>0</v>
      </c>
      <c r="U72" s="35">
        <v>44</v>
      </c>
      <c r="V72" s="45">
        <v>1320</v>
      </c>
      <c r="W72" s="45">
        <v>1538757</v>
      </c>
      <c r="X72" s="7"/>
      <c r="Y72" s="45">
        <v>26455</v>
      </c>
      <c r="Z72" s="44">
        <v>0</v>
      </c>
      <c r="AA72" s="44">
        <v>0</v>
      </c>
      <c r="AB72" s="45">
        <v>340048</v>
      </c>
      <c r="AC72" s="146">
        <v>6702</v>
      </c>
      <c r="AD72" s="101">
        <v>1911962</v>
      </c>
    </row>
    <row r="73" spans="1:30" ht="14.25" x14ac:dyDescent="0.2">
      <c r="A73" s="7" t="s">
        <v>240</v>
      </c>
      <c r="B73" s="44">
        <v>0</v>
      </c>
      <c r="C73" s="44">
        <v>0</v>
      </c>
      <c r="D73" s="44">
        <v>7</v>
      </c>
      <c r="E73" s="44">
        <v>78</v>
      </c>
      <c r="F73" s="44">
        <v>103</v>
      </c>
      <c r="G73" s="44">
        <v>181</v>
      </c>
      <c r="H73" s="44">
        <v>7</v>
      </c>
      <c r="I73" s="45">
        <v>56700</v>
      </c>
      <c r="J73" s="37">
        <v>41500</v>
      </c>
      <c r="K73" s="44">
        <v>0</v>
      </c>
      <c r="L73" s="45">
        <v>296556</v>
      </c>
      <c r="M73" s="45">
        <v>421888</v>
      </c>
      <c r="N73" s="45">
        <v>798056</v>
      </c>
      <c r="O73" s="44">
        <v>0</v>
      </c>
      <c r="P73" s="45">
        <v>290625</v>
      </c>
      <c r="Q73" s="45">
        <v>409231</v>
      </c>
      <c r="R73" s="45">
        <v>98200</v>
      </c>
      <c r="S73" s="35">
        <v>0</v>
      </c>
      <c r="T73" s="44">
        <v>0</v>
      </c>
      <c r="U73" s="35">
        <v>0</v>
      </c>
      <c r="V73" s="44">
        <v>0</v>
      </c>
      <c r="W73" s="45">
        <v>798056</v>
      </c>
      <c r="X73" s="7"/>
      <c r="Y73" s="45">
        <v>19055</v>
      </c>
      <c r="Z73" s="44">
        <v>0</v>
      </c>
      <c r="AA73" s="44">
        <v>0</v>
      </c>
      <c r="AB73" s="45">
        <v>153488</v>
      </c>
      <c r="AC73" s="146">
        <v>3025</v>
      </c>
      <c r="AD73" s="101">
        <v>973624</v>
      </c>
    </row>
    <row r="74" spans="1:30" ht="14.25" x14ac:dyDescent="0.2">
      <c r="A74" s="7" t="s">
        <v>241</v>
      </c>
      <c r="B74" s="44">
        <v>3</v>
      </c>
      <c r="C74" s="44">
        <v>67</v>
      </c>
      <c r="D74" s="44">
        <v>11</v>
      </c>
      <c r="E74" s="44">
        <v>163</v>
      </c>
      <c r="F74" s="44">
        <v>128</v>
      </c>
      <c r="G74" s="44">
        <v>358</v>
      </c>
      <c r="H74" s="44">
        <v>14</v>
      </c>
      <c r="I74" s="45">
        <v>113400</v>
      </c>
      <c r="J74" s="37">
        <v>41500</v>
      </c>
      <c r="K74" s="45">
        <v>130851</v>
      </c>
      <c r="L74" s="45">
        <v>619726</v>
      </c>
      <c r="M74" s="45">
        <v>524288</v>
      </c>
      <c r="N74" s="45">
        <v>1400333</v>
      </c>
      <c r="O74" s="45">
        <v>129542</v>
      </c>
      <c r="P74" s="45">
        <v>607331</v>
      </c>
      <c r="Q74" s="45">
        <v>508559</v>
      </c>
      <c r="R74" s="45">
        <v>154900</v>
      </c>
      <c r="S74" s="35">
        <v>0</v>
      </c>
      <c r="T74" s="44">
        <v>0</v>
      </c>
      <c r="U74" s="35">
        <v>0</v>
      </c>
      <c r="V74" s="44">
        <v>0</v>
      </c>
      <c r="W74" s="45">
        <v>1400333</v>
      </c>
      <c r="X74" s="7"/>
      <c r="Y74" s="45">
        <v>23680</v>
      </c>
      <c r="Z74" s="44">
        <v>0</v>
      </c>
      <c r="AA74" s="44">
        <v>0</v>
      </c>
      <c r="AB74" s="45">
        <v>303584</v>
      </c>
      <c r="AC74" s="146">
        <v>5983</v>
      </c>
      <c r="AD74" s="101">
        <v>1733580</v>
      </c>
    </row>
    <row r="75" spans="1:30" ht="14.25" x14ac:dyDescent="0.2">
      <c r="A75" s="7" t="s">
        <v>242</v>
      </c>
      <c r="B75" s="44">
        <v>2</v>
      </c>
      <c r="C75" s="44">
        <v>44</v>
      </c>
      <c r="D75" s="44">
        <v>10</v>
      </c>
      <c r="E75" s="44">
        <v>163</v>
      </c>
      <c r="F75" s="44">
        <v>102</v>
      </c>
      <c r="G75" s="44">
        <v>309</v>
      </c>
      <c r="H75" s="44">
        <v>12</v>
      </c>
      <c r="I75" s="45">
        <v>97200</v>
      </c>
      <c r="J75" s="37">
        <v>41500</v>
      </c>
      <c r="K75" s="45">
        <v>85932</v>
      </c>
      <c r="L75" s="45">
        <v>619726</v>
      </c>
      <c r="M75" s="45">
        <v>417792</v>
      </c>
      <c r="N75" s="45">
        <v>1236362</v>
      </c>
      <c r="O75" s="45">
        <v>85073</v>
      </c>
      <c r="P75" s="45">
        <v>607331</v>
      </c>
      <c r="Q75" s="45">
        <v>405258</v>
      </c>
      <c r="R75" s="45">
        <v>138700</v>
      </c>
      <c r="S75" s="35">
        <v>1</v>
      </c>
      <c r="T75" s="45">
        <v>12000</v>
      </c>
      <c r="U75" s="35">
        <v>0</v>
      </c>
      <c r="V75" s="44">
        <v>0</v>
      </c>
      <c r="W75" s="45">
        <v>1248362</v>
      </c>
      <c r="X75" s="7"/>
      <c r="Y75" s="45">
        <v>18870</v>
      </c>
      <c r="Z75" s="44">
        <v>0</v>
      </c>
      <c r="AA75" s="44">
        <v>0</v>
      </c>
      <c r="AB75" s="45">
        <v>262032</v>
      </c>
      <c r="AC75" s="146">
        <v>5164</v>
      </c>
      <c r="AD75" s="101">
        <v>1534428</v>
      </c>
    </row>
    <row r="76" spans="1:30" ht="19.5" customHeight="1" x14ac:dyDescent="0.2">
      <c r="A76" s="13" t="s">
        <v>31</v>
      </c>
      <c r="B76" s="42">
        <v>8</v>
      </c>
      <c r="C76" s="42">
        <v>192</v>
      </c>
      <c r="D76" s="42">
        <v>30</v>
      </c>
      <c r="E76" s="42">
        <v>384</v>
      </c>
      <c r="F76" s="42">
        <v>381</v>
      </c>
      <c r="G76" s="42">
        <v>957</v>
      </c>
      <c r="H76" s="42">
        <v>38</v>
      </c>
      <c r="I76" s="45">
        <v>307800</v>
      </c>
      <c r="J76" s="41">
        <v>290500</v>
      </c>
      <c r="K76" s="45">
        <v>374976</v>
      </c>
      <c r="L76" s="45">
        <v>1459968</v>
      </c>
      <c r="M76" s="45">
        <v>1560576</v>
      </c>
      <c r="N76" s="41">
        <v>3914054</v>
      </c>
      <c r="O76" s="41">
        <v>371226</v>
      </c>
      <c r="P76" s="41">
        <v>1430769</v>
      </c>
      <c r="Q76" s="41">
        <v>1513759</v>
      </c>
      <c r="R76" s="41">
        <v>598300</v>
      </c>
      <c r="S76" s="42">
        <v>0</v>
      </c>
      <c r="T76" s="42">
        <v>0</v>
      </c>
      <c r="U76" s="42">
        <v>0</v>
      </c>
      <c r="V76" s="42">
        <v>0</v>
      </c>
      <c r="W76" s="41">
        <v>3914054</v>
      </c>
      <c r="X76" s="42">
        <v>0</v>
      </c>
      <c r="Y76" s="41">
        <v>70485</v>
      </c>
      <c r="Z76" s="42">
        <v>0</v>
      </c>
      <c r="AA76" s="42">
        <v>0</v>
      </c>
      <c r="AB76" s="41">
        <v>811536</v>
      </c>
      <c r="AC76" s="145">
        <v>15994</v>
      </c>
      <c r="AD76" s="148">
        <f t="shared" ref="AD76" si="9">SUM(AD77:AD83)</f>
        <v>4812070</v>
      </c>
    </row>
    <row r="77" spans="1:30" ht="14.25" x14ac:dyDescent="0.2">
      <c r="A77" s="7" t="s">
        <v>243</v>
      </c>
      <c r="B77" s="44">
        <v>1</v>
      </c>
      <c r="C77" s="44">
        <v>22</v>
      </c>
      <c r="D77" s="44">
        <v>4</v>
      </c>
      <c r="E77" s="44">
        <v>29</v>
      </c>
      <c r="F77" s="44">
        <v>50</v>
      </c>
      <c r="G77" s="44">
        <v>101</v>
      </c>
      <c r="H77" s="44">
        <v>5</v>
      </c>
      <c r="I77" s="45">
        <v>40500</v>
      </c>
      <c r="J77" s="37">
        <v>41500</v>
      </c>
      <c r="K77" s="45">
        <v>42966</v>
      </c>
      <c r="L77" s="45">
        <v>110258</v>
      </c>
      <c r="M77" s="45">
        <v>204800</v>
      </c>
      <c r="N77" s="45">
        <v>431245</v>
      </c>
      <c r="O77" s="45">
        <v>42536</v>
      </c>
      <c r="P77" s="45">
        <v>108053</v>
      </c>
      <c r="Q77" s="45">
        <v>198656</v>
      </c>
      <c r="R77" s="45">
        <v>82000</v>
      </c>
      <c r="S77" s="36">
        <v>0</v>
      </c>
      <c r="T77" s="44">
        <v>0</v>
      </c>
      <c r="U77" s="36">
        <v>0</v>
      </c>
      <c r="V77" s="44">
        <v>0</v>
      </c>
      <c r="W77" s="45">
        <v>431245</v>
      </c>
      <c r="X77" s="7"/>
      <c r="Y77" s="45">
        <v>9250</v>
      </c>
      <c r="Z77" s="44">
        <v>0</v>
      </c>
      <c r="AA77" s="44">
        <v>0</v>
      </c>
      <c r="AB77" s="45">
        <v>85648</v>
      </c>
      <c r="AC77" s="146">
        <v>1688</v>
      </c>
      <c r="AD77" s="101">
        <v>527831</v>
      </c>
    </row>
    <row r="78" spans="1:30" ht="14.25" x14ac:dyDescent="0.2">
      <c r="A78" s="7" t="s">
        <v>244</v>
      </c>
      <c r="B78" s="44">
        <v>0</v>
      </c>
      <c r="C78" s="44">
        <v>0</v>
      </c>
      <c r="D78" s="44">
        <v>4</v>
      </c>
      <c r="E78" s="44">
        <v>52</v>
      </c>
      <c r="F78" s="44">
        <v>41</v>
      </c>
      <c r="G78" s="44">
        <v>93</v>
      </c>
      <c r="H78" s="44">
        <v>4</v>
      </c>
      <c r="I78" s="45">
        <v>32400</v>
      </c>
      <c r="J78" s="37">
        <v>41500</v>
      </c>
      <c r="K78" s="44">
        <v>0</v>
      </c>
      <c r="L78" s="45">
        <v>197704</v>
      </c>
      <c r="M78" s="45">
        <v>167936</v>
      </c>
      <c r="N78" s="45">
        <v>430548</v>
      </c>
      <c r="O78" s="44">
        <v>0</v>
      </c>
      <c r="P78" s="45">
        <v>193750</v>
      </c>
      <c r="Q78" s="45">
        <v>162898</v>
      </c>
      <c r="R78" s="45">
        <v>73900</v>
      </c>
      <c r="S78" s="36">
        <v>0</v>
      </c>
      <c r="T78" s="44">
        <v>0</v>
      </c>
      <c r="U78" s="36">
        <v>0</v>
      </c>
      <c r="V78" s="44">
        <v>0</v>
      </c>
      <c r="W78" s="45">
        <v>430548</v>
      </c>
      <c r="X78" s="7"/>
      <c r="Y78" s="45">
        <v>7585</v>
      </c>
      <c r="Z78" s="44">
        <v>0</v>
      </c>
      <c r="AA78" s="44">
        <v>0</v>
      </c>
      <c r="AB78" s="45">
        <v>78864</v>
      </c>
      <c r="AC78" s="146">
        <v>1554</v>
      </c>
      <c r="AD78" s="101">
        <v>518551</v>
      </c>
    </row>
    <row r="79" spans="1:30" ht="14.25" x14ac:dyDescent="0.2">
      <c r="A79" s="7" t="s">
        <v>245</v>
      </c>
      <c r="B79" s="44">
        <v>1</v>
      </c>
      <c r="C79" s="44">
        <v>22</v>
      </c>
      <c r="D79" s="44">
        <v>3</v>
      </c>
      <c r="E79" s="44">
        <v>43</v>
      </c>
      <c r="F79" s="44">
        <v>44</v>
      </c>
      <c r="G79" s="44">
        <v>109</v>
      </c>
      <c r="H79" s="44">
        <v>4</v>
      </c>
      <c r="I79" s="45">
        <v>32400</v>
      </c>
      <c r="J79" s="37">
        <v>41500</v>
      </c>
      <c r="K79" s="45">
        <v>42966</v>
      </c>
      <c r="L79" s="45">
        <v>163486</v>
      </c>
      <c r="M79" s="45">
        <v>180224</v>
      </c>
      <c r="N79" s="45">
        <v>451470</v>
      </c>
      <c r="O79" s="45">
        <v>42536</v>
      </c>
      <c r="P79" s="45">
        <v>160216</v>
      </c>
      <c r="Q79" s="45">
        <v>174817</v>
      </c>
      <c r="R79" s="45">
        <v>73900</v>
      </c>
      <c r="S79" s="36">
        <v>0</v>
      </c>
      <c r="T79" s="44">
        <v>0</v>
      </c>
      <c r="U79" s="36">
        <v>0</v>
      </c>
      <c r="V79" s="44">
        <v>0</v>
      </c>
      <c r="W79" s="45">
        <v>451470</v>
      </c>
      <c r="X79" s="7"/>
      <c r="Y79" s="45">
        <v>8140</v>
      </c>
      <c r="Z79" s="44">
        <v>0</v>
      </c>
      <c r="AA79" s="44">
        <v>0</v>
      </c>
      <c r="AB79" s="45">
        <v>92432</v>
      </c>
      <c r="AC79" s="146">
        <v>1822</v>
      </c>
      <c r="AD79" s="101">
        <v>553864</v>
      </c>
    </row>
    <row r="80" spans="1:30" ht="14.25" x14ac:dyDescent="0.2">
      <c r="A80" s="7" t="s">
        <v>246</v>
      </c>
      <c r="B80" s="44">
        <v>1</v>
      </c>
      <c r="C80" s="44">
        <v>26</v>
      </c>
      <c r="D80" s="44">
        <v>5</v>
      </c>
      <c r="E80" s="44">
        <v>75</v>
      </c>
      <c r="F80" s="44">
        <v>70</v>
      </c>
      <c r="G80" s="44">
        <v>171</v>
      </c>
      <c r="H80" s="44">
        <v>6</v>
      </c>
      <c r="I80" s="45">
        <v>48600</v>
      </c>
      <c r="J80" s="37">
        <v>41500</v>
      </c>
      <c r="K80" s="45">
        <v>50778</v>
      </c>
      <c r="L80" s="45">
        <v>285150</v>
      </c>
      <c r="M80" s="45">
        <v>286720</v>
      </c>
      <c r="N80" s="45">
        <v>697936</v>
      </c>
      <c r="O80" s="45">
        <v>50270</v>
      </c>
      <c r="P80" s="45">
        <v>279447</v>
      </c>
      <c r="Q80" s="45">
        <v>278118</v>
      </c>
      <c r="R80" s="45">
        <v>90100</v>
      </c>
      <c r="S80" s="36">
        <v>0</v>
      </c>
      <c r="T80" s="44">
        <v>0</v>
      </c>
      <c r="U80" s="36">
        <v>0</v>
      </c>
      <c r="V80" s="44">
        <v>0</v>
      </c>
      <c r="W80" s="45">
        <v>697936</v>
      </c>
      <c r="X80" s="7"/>
      <c r="Y80" s="45">
        <v>12950</v>
      </c>
      <c r="Z80" s="44">
        <v>0</v>
      </c>
      <c r="AA80" s="44">
        <v>0</v>
      </c>
      <c r="AB80" s="45">
        <v>145008</v>
      </c>
      <c r="AC80" s="146">
        <v>2858</v>
      </c>
      <c r="AD80" s="101">
        <v>858752</v>
      </c>
    </row>
    <row r="81" spans="1:30" ht="14.25" x14ac:dyDescent="0.2">
      <c r="A81" s="7" t="s">
        <v>247</v>
      </c>
      <c r="B81" s="44">
        <v>2</v>
      </c>
      <c r="C81" s="44">
        <v>46</v>
      </c>
      <c r="D81" s="44">
        <v>4</v>
      </c>
      <c r="E81" s="44">
        <v>57</v>
      </c>
      <c r="F81" s="44">
        <v>52</v>
      </c>
      <c r="G81" s="44">
        <v>155</v>
      </c>
      <c r="H81" s="44">
        <v>6</v>
      </c>
      <c r="I81" s="45">
        <v>48600</v>
      </c>
      <c r="J81" s="37">
        <v>41500</v>
      </c>
      <c r="K81" s="45">
        <v>89838</v>
      </c>
      <c r="L81" s="45">
        <v>216714</v>
      </c>
      <c r="M81" s="45">
        <v>212992</v>
      </c>
      <c r="N81" s="45">
        <v>598022</v>
      </c>
      <c r="O81" s="45">
        <v>88940</v>
      </c>
      <c r="P81" s="45">
        <v>212380</v>
      </c>
      <c r="Q81" s="45">
        <v>206602</v>
      </c>
      <c r="R81" s="45">
        <v>90100</v>
      </c>
      <c r="S81" s="36">
        <v>0</v>
      </c>
      <c r="T81" s="44">
        <v>0</v>
      </c>
      <c r="U81" s="36">
        <v>0</v>
      </c>
      <c r="V81" s="44">
        <v>0</v>
      </c>
      <c r="W81" s="45">
        <v>598022</v>
      </c>
      <c r="X81" s="7"/>
      <c r="Y81" s="45">
        <v>9620</v>
      </c>
      <c r="Z81" s="44">
        <v>0</v>
      </c>
      <c r="AA81" s="44">
        <v>0</v>
      </c>
      <c r="AB81" s="45">
        <v>131440</v>
      </c>
      <c r="AC81" s="146">
        <v>2590</v>
      </c>
      <c r="AD81" s="101">
        <v>741672</v>
      </c>
    </row>
    <row r="82" spans="1:30" ht="14.25" x14ac:dyDescent="0.2">
      <c r="A82" s="7" t="s">
        <v>248</v>
      </c>
      <c r="B82" s="44">
        <v>1</v>
      </c>
      <c r="C82" s="44">
        <v>23</v>
      </c>
      <c r="D82" s="44">
        <v>4</v>
      </c>
      <c r="E82" s="44">
        <v>55</v>
      </c>
      <c r="F82" s="44">
        <v>58</v>
      </c>
      <c r="G82" s="44">
        <v>136</v>
      </c>
      <c r="H82" s="44">
        <v>5</v>
      </c>
      <c r="I82" s="45">
        <v>40500</v>
      </c>
      <c r="J82" s="37">
        <v>41500</v>
      </c>
      <c r="K82" s="45">
        <v>44919</v>
      </c>
      <c r="L82" s="45">
        <v>209110</v>
      </c>
      <c r="M82" s="45">
        <v>237568</v>
      </c>
      <c r="N82" s="45">
        <v>561839</v>
      </c>
      <c r="O82" s="45">
        <v>44470</v>
      </c>
      <c r="P82" s="45">
        <v>204928</v>
      </c>
      <c r="Q82" s="45">
        <v>230441</v>
      </c>
      <c r="R82" s="45">
        <v>82000</v>
      </c>
      <c r="S82" s="36">
        <v>0</v>
      </c>
      <c r="T82" s="44">
        <v>0</v>
      </c>
      <c r="U82" s="36">
        <v>0</v>
      </c>
      <c r="V82" s="44">
        <v>0</v>
      </c>
      <c r="W82" s="45">
        <v>561839</v>
      </c>
      <c r="X82" s="7"/>
      <c r="Y82" s="45">
        <v>10730</v>
      </c>
      <c r="Z82" s="44">
        <v>0</v>
      </c>
      <c r="AA82" s="44">
        <v>0</v>
      </c>
      <c r="AB82" s="45">
        <v>115328</v>
      </c>
      <c r="AC82" s="146">
        <v>2273</v>
      </c>
      <c r="AD82" s="101">
        <v>690170</v>
      </c>
    </row>
    <row r="83" spans="1:30" ht="14.25" x14ac:dyDescent="0.2">
      <c r="A83" s="7" t="s">
        <v>249</v>
      </c>
      <c r="B83" s="44">
        <v>2</v>
      </c>
      <c r="C83" s="44">
        <v>53</v>
      </c>
      <c r="D83" s="44">
        <v>6</v>
      </c>
      <c r="E83" s="44">
        <v>73</v>
      </c>
      <c r="F83" s="44">
        <v>66</v>
      </c>
      <c r="G83" s="44">
        <v>192</v>
      </c>
      <c r="H83" s="44">
        <v>8</v>
      </c>
      <c r="I83" s="45">
        <v>64800</v>
      </c>
      <c r="J83" s="37">
        <v>41500</v>
      </c>
      <c r="K83" s="45">
        <v>103509</v>
      </c>
      <c r="L83" s="45">
        <v>277546</v>
      </c>
      <c r="M83" s="45">
        <v>270336</v>
      </c>
      <c r="N83" s="45">
        <v>742995</v>
      </c>
      <c r="O83" s="45">
        <v>102474</v>
      </c>
      <c r="P83" s="45">
        <v>271995</v>
      </c>
      <c r="Q83" s="45">
        <v>262226</v>
      </c>
      <c r="R83" s="45">
        <v>106300</v>
      </c>
      <c r="S83" s="36">
        <v>0</v>
      </c>
      <c r="T83" s="44">
        <v>0</v>
      </c>
      <c r="U83" s="36">
        <v>0</v>
      </c>
      <c r="V83" s="44">
        <v>0</v>
      </c>
      <c r="W83" s="45">
        <v>742995</v>
      </c>
      <c r="X83" s="7"/>
      <c r="Y83" s="45">
        <v>12210</v>
      </c>
      <c r="Z83" s="44">
        <v>0</v>
      </c>
      <c r="AA83" s="44">
        <v>0</v>
      </c>
      <c r="AB83" s="45">
        <v>162816</v>
      </c>
      <c r="AC83" s="146">
        <v>3209</v>
      </c>
      <c r="AD83" s="101">
        <v>921230</v>
      </c>
    </row>
    <row r="84" spans="1:30" ht="19.5" customHeight="1" x14ac:dyDescent="0.2">
      <c r="A84" s="13" t="s">
        <v>32</v>
      </c>
      <c r="B84" s="42">
        <v>4</v>
      </c>
      <c r="C84" s="42">
        <v>93</v>
      </c>
      <c r="D84" s="42">
        <v>48</v>
      </c>
      <c r="E84" s="42">
        <v>662</v>
      </c>
      <c r="F84" s="42">
        <v>672</v>
      </c>
      <c r="G84" s="41">
        <v>1427</v>
      </c>
      <c r="H84" s="42">
        <v>52</v>
      </c>
      <c r="I84" s="45">
        <v>421200</v>
      </c>
      <c r="J84" s="41">
        <v>332000</v>
      </c>
      <c r="K84" s="45">
        <v>181629</v>
      </c>
      <c r="L84" s="45">
        <v>2516924</v>
      </c>
      <c r="M84" s="45">
        <v>2752512</v>
      </c>
      <c r="N84" s="41">
        <v>6069535</v>
      </c>
      <c r="O84" s="41">
        <v>179813</v>
      </c>
      <c r="P84" s="41">
        <v>2466586</v>
      </c>
      <c r="Q84" s="41">
        <v>2669937</v>
      </c>
      <c r="R84" s="41">
        <v>753200</v>
      </c>
      <c r="S84" s="42">
        <v>1</v>
      </c>
      <c r="T84" s="41">
        <v>12000</v>
      </c>
      <c r="U84" s="42">
        <v>104</v>
      </c>
      <c r="V84" s="41">
        <v>3120</v>
      </c>
      <c r="W84" s="41">
        <v>6084655</v>
      </c>
      <c r="X84" s="42">
        <v>0</v>
      </c>
      <c r="Y84" s="41">
        <v>124320</v>
      </c>
      <c r="Z84" s="42">
        <v>0</v>
      </c>
      <c r="AA84" s="42">
        <v>0</v>
      </c>
      <c r="AB84" s="41">
        <v>1210096</v>
      </c>
      <c r="AC84" s="145">
        <v>23848</v>
      </c>
      <c r="AD84" s="148">
        <f t="shared" ref="AD84" si="10">SUM(AD85:AD92)</f>
        <v>7442920</v>
      </c>
    </row>
    <row r="85" spans="1:30" ht="14.25" x14ac:dyDescent="0.2">
      <c r="A85" s="7" t="s">
        <v>250</v>
      </c>
      <c r="B85" s="44">
        <v>4</v>
      </c>
      <c r="C85" s="44">
        <v>93</v>
      </c>
      <c r="D85" s="44">
        <v>8</v>
      </c>
      <c r="E85" s="44">
        <v>111</v>
      </c>
      <c r="F85" s="44">
        <v>122</v>
      </c>
      <c r="G85" s="44">
        <v>326</v>
      </c>
      <c r="H85" s="44">
        <v>12</v>
      </c>
      <c r="I85" s="45">
        <v>97200</v>
      </c>
      <c r="J85" s="37">
        <v>41500</v>
      </c>
      <c r="K85" s="45">
        <v>181629</v>
      </c>
      <c r="L85" s="45">
        <v>422022</v>
      </c>
      <c r="M85" s="45">
        <v>499712</v>
      </c>
      <c r="N85" s="45">
        <v>1216815</v>
      </c>
      <c r="O85" s="45">
        <v>179813</v>
      </c>
      <c r="P85" s="45">
        <v>413582</v>
      </c>
      <c r="Q85" s="45">
        <v>484721</v>
      </c>
      <c r="R85" s="45">
        <v>138700</v>
      </c>
      <c r="S85" s="36">
        <v>0</v>
      </c>
      <c r="T85" s="44">
        <v>0</v>
      </c>
      <c r="U85" s="36">
        <v>0</v>
      </c>
      <c r="V85" s="44">
        <v>0</v>
      </c>
      <c r="W85" s="45">
        <v>1216815</v>
      </c>
      <c r="X85" s="7"/>
      <c r="Y85" s="45">
        <v>22570</v>
      </c>
      <c r="Z85" s="44">
        <v>0</v>
      </c>
      <c r="AA85" s="44">
        <v>0</v>
      </c>
      <c r="AB85" s="45">
        <v>276448</v>
      </c>
      <c r="AC85" s="146">
        <v>5448</v>
      </c>
      <c r="AD85" s="101">
        <v>1521281</v>
      </c>
    </row>
    <row r="86" spans="1:30" ht="14.25" x14ac:dyDescent="0.2">
      <c r="A86" s="7" t="s">
        <v>251</v>
      </c>
      <c r="B86" s="44">
        <v>0</v>
      </c>
      <c r="C86" s="44">
        <v>0</v>
      </c>
      <c r="D86" s="44">
        <v>6</v>
      </c>
      <c r="E86" s="44">
        <v>81</v>
      </c>
      <c r="F86" s="44">
        <v>82</v>
      </c>
      <c r="G86" s="44">
        <v>163</v>
      </c>
      <c r="H86" s="44">
        <v>6</v>
      </c>
      <c r="I86" s="45">
        <v>48600</v>
      </c>
      <c r="J86" s="37">
        <v>41500</v>
      </c>
      <c r="K86" s="44">
        <v>0</v>
      </c>
      <c r="L86" s="45">
        <v>307962</v>
      </c>
      <c r="M86" s="45">
        <v>335872</v>
      </c>
      <c r="N86" s="45">
        <v>717699</v>
      </c>
      <c r="O86" s="44">
        <v>0</v>
      </c>
      <c r="P86" s="45">
        <v>301803</v>
      </c>
      <c r="Q86" s="45">
        <v>325796</v>
      </c>
      <c r="R86" s="45">
        <v>90100</v>
      </c>
      <c r="S86" s="36">
        <v>0</v>
      </c>
      <c r="T86" s="44">
        <v>0</v>
      </c>
      <c r="U86" s="36">
        <v>0</v>
      </c>
      <c r="V86" s="44">
        <v>0</v>
      </c>
      <c r="W86" s="45">
        <v>717699</v>
      </c>
      <c r="X86" s="7"/>
      <c r="Y86" s="45">
        <v>15170</v>
      </c>
      <c r="Z86" s="44">
        <v>0</v>
      </c>
      <c r="AA86" s="44">
        <v>0</v>
      </c>
      <c r="AB86" s="45">
        <v>138224</v>
      </c>
      <c r="AC86" s="146">
        <v>2724</v>
      </c>
      <c r="AD86" s="101">
        <v>873817</v>
      </c>
    </row>
    <row r="87" spans="1:30" ht="14.25" x14ac:dyDescent="0.2">
      <c r="A87" s="7" t="s">
        <v>252</v>
      </c>
      <c r="B87" s="44">
        <v>0</v>
      </c>
      <c r="C87" s="44">
        <v>0</v>
      </c>
      <c r="D87" s="44">
        <v>4</v>
      </c>
      <c r="E87" s="44">
        <v>55</v>
      </c>
      <c r="F87" s="44">
        <v>57</v>
      </c>
      <c r="G87" s="44">
        <v>112</v>
      </c>
      <c r="H87" s="44">
        <v>4</v>
      </c>
      <c r="I87" s="45">
        <v>32400</v>
      </c>
      <c r="J87" s="37">
        <v>41500</v>
      </c>
      <c r="K87" s="44">
        <v>0</v>
      </c>
      <c r="L87" s="45">
        <v>209110</v>
      </c>
      <c r="M87" s="45">
        <v>233472</v>
      </c>
      <c r="N87" s="45">
        <v>505296</v>
      </c>
      <c r="O87" s="44">
        <v>0</v>
      </c>
      <c r="P87" s="45">
        <v>204928</v>
      </c>
      <c r="Q87" s="45">
        <v>226468</v>
      </c>
      <c r="R87" s="45">
        <v>73900</v>
      </c>
      <c r="S87" s="36">
        <v>0</v>
      </c>
      <c r="T87" s="44">
        <v>0</v>
      </c>
      <c r="U87" s="36">
        <v>0</v>
      </c>
      <c r="V87" s="44">
        <v>0</v>
      </c>
      <c r="W87" s="45">
        <v>505296</v>
      </c>
      <c r="X87" s="7"/>
      <c r="Y87" s="45">
        <v>10545</v>
      </c>
      <c r="Z87" s="44">
        <v>0</v>
      </c>
      <c r="AA87" s="44">
        <v>0</v>
      </c>
      <c r="AB87" s="45">
        <v>94976</v>
      </c>
      <c r="AC87" s="146">
        <v>1872</v>
      </c>
      <c r="AD87" s="101">
        <v>612689</v>
      </c>
    </row>
    <row r="88" spans="1:30" ht="14.25" x14ac:dyDescent="0.2">
      <c r="A88" s="7" t="s">
        <v>253</v>
      </c>
      <c r="B88" s="44">
        <v>0</v>
      </c>
      <c r="C88" s="44">
        <v>0</v>
      </c>
      <c r="D88" s="44">
        <v>7</v>
      </c>
      <c r="E88" s="44">
        <v>110</v>
      </c>
      <c r="F88" s="44">
        <v>84</v>
      </c>
      <c r="G88" s="44">
        <v>194</v>
      </c>
      <c r="H88" s="44">
        <v>7</v>
      </c>
      <c r="I88" s="45">
        <v>56700</v>
      </c>
      <c r="J88" s="37">
        <v>41500</v>
      </c>
      <c r="K88" s="44">
        <v>0</v>
      </c>
      <c r="L88" s="45">
        <v>418220</v>
      </c>
      <c r="M88" s="45">
        <v>344064</v>
      </c>
      <c r="N88" s="45">
        <v>841798</v>
      </c>
      <c r="O88" s="44">
        <v>0</v>
      </c>
      <c r="P88" s="45">
        <v>409856</v>
      </c>
      <c r="Q88" s="45">
        <v>333742</v>
      </c>
      <c r="R88" s="45">
        <v>98200</v>
      </c>
      <c r="S88" s="36">
        <v>1</v>
      </c>
      <c r="T88" s="45">
        <v>12000</v>
      </c>
      <c r="U88" s="36">
        <v>0</v>
      </c>
      <c r="V88" s="44">
        <v>0</v>
      </c>
      <c r="W88" s="45">
        <v>853798</v>
      </c>
      <c r="X88" s="7"/>
      <c r="Y88" s="45">
        <v>15540</v>
      </c>
      <c r="Z88" s="44">
        <v>0</v>
      </c>
      <c r="AA88" s="44">
        <v>0</v>
      </c>
      <c r="AB88" s="45">
        <v>164512</v>
      </c>
      <c r="AC88" s="146">
        <v>3242</v>
      </c>
      <c r="AD88" s="101">
        <v>1037092</v>
      </c>
    </row>
    <row r="89" spans="1:30" ht="14.25" x14ac:dyDescent="0.2">
      <c r="A89" s="7" t="s">
        <v>254</v>
      </c>
      <c r="B89" s="44">
        <v>0</v>
      </c>
      <c r="C89" s="44">
        <v>0</v>
      </c>
      <c r="D89" s="44">
        <v>6</v>
      </c>
      <c r="E89" s="44">
        <v>84</v>
      </c>
      <c r="F89" s="44">
        <v>80</v>
      </c>
      <c r="G89" s="44">
        <v>164</v>
      </c>
      <c r="H89" s="44">
        <v>6</v>
      </c>
      <c r="I89" s="45">
        <v>48600</v>
      </c>
      <c r="J89" s="37">
        <v>41500</v>
      </c>
      <c r="K89" s="44">
        <v>0</v>
      </c>
      <c r="L89" s="45">
        <v>319368</v>
      </c>
      <c r="M89" s="45">
        <v>327680</v>
      </c>
      <c r="N89" s="45">
        <v>720930</v>
      </c>
      <c r="O89" s="44">
        <v>0</v>
      </c>
      <c r="P89" s="45">
        <v>312981</v>
      </c>
      <c r="Q89" s="45">
        <v>317850</v>
      </c>
      <c r="R89" s="45">
        <v>90100</v>
      </c>
      <c r="S89" s="36">
        <v>0</v>
      </c>
      <c r="T89" s="44">
        <v>0</v>
      </c>
      <c r="U89" s="36">
        <v>0</v>
      </c>
      <c r="V89" s="44">
        <v>0</v>
      </c>
      <c r="W89" s="45">
        <v>720930</v>
      </c>
      <c r="X89" s="7"/>
      <c r="Y89" s="45">
        <v>14800</v>
      </c>
      <c r="Z89" s="44">
        <v>0</v>
      </c>
      <c r="AA89" s="44">
        <v>0</v>
      </c>
      <c r="AB89" s="45">
        <v>139072</v>
      </c>
      <c r="AC89" s="146">
        <v>2741</v>
      </c>
      <c r="AD89" s="101">
        <v>877543</v>
      </c>
    </row>
    <row r="90" spans="1:30" ht="14.25" x14ac:dyDescent="0.2">
      <c r="A90" s="7" t="s">
        <v>255</v>
      </c>
      <c r="B90" s="44">
        <v>0</v>
      </c>
      <c r="C90" s="44">
        <v>0</v>
      </c>
      <c r="D90" s="44">
        <v>7</v>
      </c>
      <c r="E90" s="44">
        <v>85</v>
      </c>
      <c r="F90" s="44">
        <v>109</v>
      </c>
      <c r="G90" s="44">
        <v>194</v>
      </c>
      <c r="H90" s="44">
        <v>7</v>
      </c>
      <c r="I90" s="45">
        <v>56700</v>
      </c>
      <c r="J90" s="37">
        <v>41500</v>
      </c>
      <c r="K90" s="44">
        <v>0</v>
      </c>
      <c r="L90" s="45">
        <v>323170</v>
      </c>
      <c r="M90" s="45">
        <v>446464</v>
      </c>
      <c r="N90" s="45">
        <v>847977</v>
      </c>
      <c r="O90" s="44">
        <v>0</v>
      </c>
      <c r="P90" s="45">
        <v>316707</v>
      </c>
      <c r="Q90" s="45">
        <v>433070</v>
      </c>
      <c r="R90" s="45">
        <v>98200</v>
      </c>
      <c r="S90" s="36">
        <v>0</v>
      </c>
      <c r="T90" s="44">
        <v>0</v>
      </c>
      <c r="U90" s="36">
        <v>104</v>
      </c>
      <c r="V90" s="45">
        <v>3120</v>
      </c>
      <c r="W90" s="45">
        <v>851097</v>
      </c>
      <c r="X90" s="7"/>
      <c r="Y90" s="45">
        <v>20165</v>
      </c>
      <c r="Z90" s="44">
        <v>0</v>
      </c>
      <c r="AA90" s="44">
        <v>0</v>
      </c>
      <c r="AB90" s="45">
        <v>164512</v>
      </c>
      <c r="AC90" s="146">
        <v>3242</v>
      </c>
      <c r="AD90" s="101">
        <v>1039016</v>
      </c>
    </row>
    <row r="91" spans="1:30" ht="14.25" x14ac:dyDescent="0.2">
      <c r="A91" s="7" t="s">
        <v>256</v>
      </c>
      <c r="B91" s="44">
        <v>0</v>
      </c>
      <c r="C91" s="44">
        <v>0</v>
      </c>
      <c r="D91" s="44">
        <v>4</v>
      </c>
      <c r="E91" s="44">
        <v>55</v>
      </c>
      <c r="F91" s="44">
        <v>55</v>
      </c>
      <c r="G91" s="44">
        <v>110</v>
      </c>
      <c r="H91" s="44">
        <v>4</v>
      </c>
      <c r="I91" s="45">
        <v>32400</v>
      </c>
      <c r="J91" s="37">
        <v>41500</v>
      </c>
      <c r="K91" s="44">
        <v>0</v>
      </c>
      <c r="L91" s="45">
        <v>209110</v>
      </c>
      <c r="M91" s="45">
        <v>225280</v>
      </c>
      <c r="N91" s="45">
        <v>497349</v>
      </c>
      <c r="O91" s="44">
        <v>0</v>
      </c>
      <c r="P91" s="45">
        <v>204928</v>
      </c>
      <c r="Q91" s="45">
        <v>218522</v>
      </c>
      <c r="R91" s="45">
        <v>73900</v>
      </c>
      <c r="S91" s="36">
        <v>0</v>
      </c>
      <c r="T91" s="44">
        <v>0</v>
      </c>
      <c r="U91" s="36">
        <v>0</v>
      </c>
      <c r="V91" s="44">
        <v>0</v>
      </c>
      <c r="W91" s="45">
        <v>497349</v>
      </c>
      <c r="X91" s="7"/>
      <c r="Y91" s="45">
        <v>10175</v>
      </c>
      <c r="Z91" s="44">
        <v>0</v>
      </c>
      <c r="AA91" s="44">
        <v>0</v>
      </c>
      <c r="AB91" s="45">
        <v>93280</v>
      </c>
      <c r="AC91" s="146">
        <v>1838</v>
      </c>
      <c r="AD91" s="101">
        <v>602642</v>
      </c>
    </row>
    <row r="92" spans="1:30" ht="14.25" x14ac:dyDescent="0.2">
      <c r="A92" s="7" t="s">
        <v>257</v>
      </c>
      <c r="B92" s="44">
        <v>0</v>
      </c>
      <c r="C92" s="44">
        <v>0</v>
      </c>
      <c r="D92" s="44">
        <v>6</v>
      </c>
      <c r="E92" s="44">
        <v>81</v>
      </c>
      <c r="F92" s="44">
        <v>83</v>
      </c>
      <c r="G92" s="44">
        <v>164</v>
      </c>
      <c r="H92" s="44">
        <v>6</v>
      </c>
      <c r="I92" s="45">
        <v>48600</v>
      </c>
      <c r="J92" s="37">
        <v>41500</v>
      </c>
      <c r="K92" s="44">
        <v>0</v>
      </c>
      <c r="L92" s="45">
        <v>307962</v>
      </c>
      <c r="M92" s="45">
        <v>339968</v>
      </c>
      <c r="N92" s="45">
        <v>721672</v>
      </c>
      <c r="O92" s="44">
        <v>0</v>
      </c>
      <c r="P92" s="45">
        <v>301803</v>
      </c>
      <c r="Q92" s="45">
        <v>329769</v>
      </c>
      <c r="R92" s="45">
        <v>90100</v>
      </c>
      <c r="S92" s="36">
        <v>0</v>
      </c>
      <c r="T92" s="44">
        <v>0</v>
      </c>
      <c r="U92" s="36">
        <v>0</v>
      </c>
      <c r="V92" s="44">
        <v>0</v>
      </c>
      <c r="W92" s="45">
        <v>721672</v>
      </c>
      <c r="X92" s="7"/>
      <c r="Y92" s="45">
        <v>15355</v>
      </c>
      <c r="Z92" s="44">
        <v>0</v>
      </c>
      <c r="AA92" s="44">
        <v>0</v>
      </c>
      <c r="AB92" s="45">
        <v>139072</v>
      </c>
      <c r="AC92" s="146">
        <v>2741</v>
      </c>
      <c r="AD92" s="101">
        <v>878840</v>
      </c>
    </row>
    <row r="93" spans="1:30" ht="19.5" customHeight="1" x14ac:dyDescent="0.2">
      <c r="A93" s="13" t="s">
        <v>33</v>
      </c>
      <c r="B93" s="42">
        <v>26</v>
      </c>
      <c r="C93" s="42">
        <v>583</v>
      </c>
      <c r="D93" s="42">
        <v>124</v>
      </c>
      <c r="E93" s="41">
        <v>1702</v>
      </c>
      <c r="F93" s="41">
        <v>1626</v>
      </c>
      <c r="G93" s="41">
        <v>3911</v>
      </c>
      <c r="H93" s="42">
        <v>150</v>
      </c>
      <c r="I93" s="45">
        <v>1215000</v>
      </c>
      <c r="J93" s="41">
        <v>705500</v>
      </c>
      <c r="K93" s="45">
        <v>1138599</v>
      </c>
      <c r="L93" s="45">
        <v>6471004</v>
      </c>
      <c r="M93" s="45">
        <v>6660096</v>
      </c>
      <c r="N93" s="41">
        <v>15849590</v>
      </c>
      <c r="O93" s="41">
        <v>1127213</v>
      </c>
      <c r="P93" s="41">
        <v>6341584</v>
      </c>
      <c r="Q93" s="41">
        <v>6460293</v>
      </c>
      <c r="R93" s="41">
        <v>1920500</v>
      </c>
      <c r="S93" s="42">
        <v>3</v>
      </c>
      <c r="T93" s="41">
        <v>36000</v>
      </c>
      <c r="U93" s="42">
        <v>0</v>
      </c>
      <c r="V93" s="42">
        <v>0</v>
      </c>
      <c r="W93" s="41">
        <v>15885590</v>
      </c>
      <c r="X93" s="42">
        <v>0</v>
      </c>
      <c r="Y93" s="41">
        <v>300810</v>
      </c>
      <c r="Z93" s="42">
        <v>0</v>
      </c>
      <c r="AA93" s="42">
        <v>0</v>
      </c>
      <c r="AB93" s="41">
        <v>3316528</v>
      </c>
      <c r="AC93" s="145">
        <v>65364</v>
      </c>
      <c r="AD93" s="148">
        <f t="shared" ref="AD93" si="11">SUM(AD94:AD110)</f>
        <v>19568291</v>
      </c>
    </row>
    <row r="94" spans="1:30" ht="14.25" x14ac:dyDescent="0.2">
      <c r="A94" s="7" t="s">
        <v>258</v>
      </c>
      <c r="B94" s="44">
        <v>2</v>
      </c>
      <c r="C94" s="44">
        <v>45</v>
      </c>
      <c r="D94" s="44">
        <v>4</v>
      </c>
      <c r="E94" s="44">
        <v>52</v>
      </c>
      <c r="F94" s="44">
        <v>57</v>
      </c>
      <c r="G94" s="44">
        <v>154</v>
      </c>
      <c r="H94" s="44">
        <v>6</v>
      </c>
      <c r="I94" s="45">
        <v>48600</v>
      </c>
      <c r="J94" s="37">
        <v>41500</v>
      </c>
      <c r="K94" s="45">
        <v>87885</v>
      </c>
      <c r="L94" s="45">
        <v>197704</v>
      </c>
      <c r="M94" s="45">
        <v>233472</v>
      </c>
      <c r="N94" s="45">
        <v>597324</v>
      </c>
      <c r="O94" s="45">
        <v>87006</v>
      </c>
      <c r="P94" s="45">
        <v>193750</v>
      </c>
      <c r="Q94" s="45">
        <v>226468</v>
      </c>
      <c r="R94" s="45">
        <v>90100</v>
      </c>
      <c r="S94" s="36">
        <v>0</v>
      </c>
      <c r="T94" s="44">
        <v>0</v>
      </c>
      <c r="U94" s="36">
        <v>0</v>
      </c>
      <c r="V94" s="44">
        <v>0</v>
      </c>
      <c r="W94" s="45">
        <v>597324</v>
      </c>
      <c r="X94" s="7"/>
      <c r="Y94" s="45">
        <v>10545</v>
      </c>
      <c r="Z94" s="44">
        <v>0</v>
      </c>
      <c r="AA94" s="44">
        <v>0</v>
      </c>
      <c r="AB94" s="45">
        <v>130592</v>
      </c>
      <c r="AC94" s="146">
        <v>2574</v>
      </c>
      <c r="AD94" s="101">
        <v>741035</v>
      </c>
    </row>
    <row r="95" spans="1:30" ht="14.25" x14ac:dyDescent="0.2">
      <c r="A95" s="7" t="s">
        <v>259</v>
      </c>
      <c r="B95" s="44">
        <v>2</v>
      </c>
      <c r="C95" s="44">
        <v>45</v>
      </c>
      <c r="D95" s="44">
        <v>8</v>
      </c>
      <c r="E95" s="44">
        <v>109</v>
      </c>
      <c r="F95" s="44">
        <v>105</v>
      </c>
      <c r="G95" s="44">
        <v>259</v>
      </c>
      <c r="H95" s="44">
        <v>10</v>
      </c>
      <c r="I95" s="45">
        <v>81000</v>
      </c>
      <c r="J95" s="37">
        <v>41500</v>
      </c>
      <c r="K95" s="45">
        <v>87885</v>
      </c>
      <c r="L95" s="45">
        <v>414418</v>
      </c>
      <c r="M95" s="45">
        <v>430080</v>
      </c>
      <c r="N95" s="45">
        <v>1032813</v>
      </c>
      <c r="O95" s="45">
        <v>87006</v>
      </c>
      <c r="P95" s="45">
        <v>406130</v>
      </c>
      <c r="Q95" s="45">
        <v>417178</v>
      </c>
      <c r="R95" s="45">
        <v>122500</v>
      </c>
      <c r="S95" s="36">
        <v>0</v>
      </c>
      <c r="T95" s="44">
        <v>0</v>
      </c>
      <c r="U95" s="36">
        <v>0</v>
      </c>
      <c r="V95" s="44">
        <v>0</v>
      </c>
      <c r="W95" s="45">
        <v>1032813</v>
      </c>
      <c r="X95" s="7"/>
      <c r="Y95" s="45">
        <v>19425</v>
      </c>
      <c r="Z95" s="44">
        <v>0</v>
      </c>
      <c r="AA95" s="44">
        <v>0</v>
      </c>
      <c r="AB95" s="45">
        <v>219632</v>
      </c>
      <c r="AC95" s="146">
        <v>4329</v>
      </c>
      <c r="AD95" s="101">
        <v>1276199</v>
      </c>
    </row>
    <row r="96" spans="1:30" ht="14.25" x14ac:dyDescent="0.2">
      <c r="A96" s="7" t="s">
        <v>260</v>
      </c>
      <c r="B96" s="44">
        <v>0</v>
      </c>
      <c r="C96" s="44">
        <v>0</v>
      </c>
      <c r="D96" s="44">
        <v>10</v>
      </c>
      <c r="E96" s="44">
        <v>160</v>
      </c>
      <c r="F96" s="44">
        <v>110</v>
      </c>
      <c r="G96" s="44">
        <v>270</v>
      </c>
      <c r="H96" s="44">
        <v>10</v>
      </c>
      <c r="I96" s="45">
        <v>81000</v>
      </c>
      <c r="J96" s="37">
        <v>41500</v>
      </c>
      <c r="K96" s="44">
        <v>0</v>
      </c>
      <c r="L96" s="45">
        <v>608320</v>
      </c>
      <c r="M96" s="45">
        <v>450560</v>
      </c>
      <c r="N96" s="45">
        <v>1155697</v>
      </c>
      <c r="O96" s="44">
        <v>0</v>
      </c>
      <c r="P96" s="45">
        <v>596154</v>
      </c>
      <c r="Q96" s="45">
        <v>437043</v>
      </c>
      <c r="R96" s="45">
        <v>122500</v>
      </c>
      <c r="S96" s="36">
        <v>1</v>
      </c>
      <c r="T96" s="45">
        <v>12000</v>
      </c>
      <c r="U96" s="36">
        <v>0</v>
      </c>
      <c r="V96" s="44">
        <v>0</v>
      </c>
      <c r="W96" s="45">
        <v>1167697</v>
      </c>
      <c r="X96" s="7"/>
      <c r="Y96" s="45">
        <v>20350</v>
      </c>
      <c r="Z96" s="44">
        <v>0</v>
      </c>
      <c r="AA96" s="44">
        <v>0</v>
      </c>
      <c r="AB96" s="45">
        <v>228960</v>
      </c>
      <c r="AC96" s="146">
        <v>4512</v>
      </c>
      <c r="AD96" s="101">
        <v>1421519</v>
      </c>
    </row>
    <row r="97" spans="1:30" ht="14.25" x14ac:dyDescent="0.2">
      <c r="A97" s="7" t="s">
        <v>261</v>
      </c>
      <c r="B97" s="44">
        <v>2</v>
      </c>
      <c r="C97" s="44">
        <v>45</v>
      </c>
      <c r="D97" s="44">
        <v>9</v>
      </c>
      <c r="E97" s="44">
        <v>109</v>
      </c>
      <c r="F97" s="44">
        <v>130</v>
      </c>
      <c r="G97" s="44">
        <v>284</v>
      </c>
      <c r="H97" s="44">
        <v>11</v>
      </c>
      <c r="I97" s="45">
        <v>89100</v>
      </c>
      <c r="J97" s="37">
        <v>41500</v>
      </c>
      <c r="K97" s="45">
        <v>87885</v>
      </c>
      <c r="L97" s="45">
        <v>414418</v>
      </c>
      <c r="M97" s="45">
        <v>532480</v>
      </c>
      <c r="N97" s="45">
        <v>1140241</v>
      </c>
      <c r="O97" s="45">
        <v>87006</v>
      </c>
      <c r="P97" s="45">
        <v>406130</v>
      </c>
      <c r="Q97" s="45">
        <v>516506</v>
      </c>
      <c r="R97" s="45">
        <v>130600</v>
      </c>
      <c r="S97" s="36">
        <v>0</v>
      </c>
      <c r="T97" s="44">
        <v>0</v>
      </c>
      <c r="U97" s="36">
        <v>0</v>
      </c>
      <c r="V97" s="44">
        <v>0</v>
      </c>
      <c r="W97" s="45">
        <v>1140241</v>
      </c>
      <c r="X97" s="7"/>
      <c r="Y97" s="45">
        <v>24050</v>
      </c>
      <c r="Z97" s="44">
        <v>0</v>
      </c>
      <c r="AA97" s="44">
        <v>0</v>
      </c>
      <c r="AB97" s="45">
        <v>240832</v>
      </c>
      <c r="AC97" s="146">
        <v>4746</v>
      </c>
      <c r="AD97" s="101">
        <v>1409869</v>
      </c>
    </row>
    <row r="98" spans="1:30" ht="14.25" x14ac:dyDescent="0.2">
      <c r="A98" s="7" t="s">
        <v>262</v>
      </c>
      <c r="B98" s="44">
        <v>2</v>
      </c>
      <c r="C98" s="44">
        <v>46</v>
      </c>
      <c r="D98" s="44">
        <v>8</v>
      </c>
      <c r="E98" s="44">
        <v>108</v>
      </c>
      <c r="F98" s="44">
        <v>107</v>
      </c>
      <c r="G98" s="44">
        <v>261</v>
      </c>
      <c r="H98" s="44">
        <v>10</v>
      </c>
      <c r="I98" s="45">
        <v>81000</v>
      </c>
      <c r="J98" s="37">
        <v>41500</v>
      </c>
      <c r="K98" s="45">
        <v>89838</v>
      </c>
      <c r="L98" s="45">
        <v>410616</v>
      </c>
      <c r="M98" s="45">
        <v>438272</v>
      </c>
      <c r="N98" s="45">
        <v>1038967</v>
      </c>
      <c r="O98" s="45">
        <v>88940</v>
      </c>
      <c r="P98" s="45">
        <v>402404</v>
      </c>
      <c r="Q98" s="45">
        <v>425124</v>
      </c>
      <c r="R98" s="45">
        <v>122500</v>
      </c>
      <c r="S98" s="36">
        <v>0</v>
      </c>
      <c r="T98" s="44">
        <v>0</v>
      </c>
      <c r="U98" s="36">
        <v>0</v>
      </c>
      <c r="V98" s="44">
        <v>0</v>
      </c>
      <c r="W98" s="45">
        <v>1038967</v>
      </c>
      <c r="X98" s="7"/>
      <c r="Y98" s="45">
        <v>19795</v>
      </c>
      <c r="Z98" s="44">
        <v>0</v>
      </c>
      <c r="AA98" s="44">
        <v>0</v>
      </c>
      <c r="AB98" s="45">
        <v>221328</v>
      </c>
      <c r="AC98" s="146">
        <v>4362</v>
      </c>
      <c r="AD98" s="101">
        <v>1284452</v>
      </c>
    </row>
    <row r="99" spans="1:30" ht="14.25" x14ac:dyDescent="0.2">
      <c r="A99" s="7" t="s">
        <v>263</v>
      </c>
      <c r="B99" s="44">
        <v>1</v>
      </c>
      <c r="C99" s="44">
        <v>23</v>
      </c>
      <c r="D99" s="44">
        <v>9</v>
      </c>
      <c r="E99" s="44">
        <v>136</v>
      </c>
      <c r="F99" s="44">
        <v>111</v>
      </c>
      <c r="G99" s="44">
        <v>270</v>
      </c>
      <c r="H99" s="44">
        <v>10</v>
      </c>
      <c r="I99" s="45">
        <v>81000</v>
      </c>
      <c r="J99" s="37">
        <v>41500</v>
      </c>
      <c r="K99" s="45">
        <v>44919</v>
      </c>
      <c r="L99" s="45">
        <v>517072</v>
      </c>
      <c r="M99" s="45">
        <v>454656</v>
      </c>
      <c r="N99" s="45">
        <v>1114717</v>
      </c>
      <c r="O99" s="45">
        <v>44470</v>
      </c>
      <c r="P99" s="45">
        <v>506731</v>
      </c>
      <c r="Q99" s="45">
        <v>441016</v>
      </c>
      <c r="R99" s="45">
        <v>122500</v>
      </c>
      <c r="S99" s="36">
        <v>0</v>
      </c>
      <c r="T99" s="44">
        <v>0</v>
      </c>
      <c r="U99" s="36">
        <v>0</v>
      </c>
      <c r="V99" s="44">
        <v>0</v>
      </c>
      <c r="W99" s="45">
        <v>1114717</v>
      </c>
      <c r="X99" s="7"/>
      <c r="Y99" s="45">
        <v>20535</v>
      </c>
      <c r="Z99" s="44">
        <v>0</v>
      </c>
      <c r="AA99" s="44">
        <v>0</v>
      </c>
      <c r="AB99" s="45">
        <v>228960</v>
      </c>
      <c r="AC99" s="146">
        <v>4512</v>
      </c>
      <c r="AD99" s="101">
        <v>1368724</v>
      </c>
    </row>
    <row r="100" spans="1:30" ht="14.25" x14ac:dyDescent="0.2">
      <c r="A100" s="7" t="s">
        <v>264</v>
      </c>
      <c r="B100" s="44">
        <v>2</v>
      </c>
      <c r="C100" s="44">
        <v>44</v>
      </c>
      <c r="D100" s="44">
        <v>8</v>
      </c>
      <c r="E100" s="44">
        <v>107</v>
      </c>
      <c r="F100" s="44">
        <v>108</v>
      </c>
      <c r="G100" s="44">
        <v>259</v>
      </c>
      <c r="H100" s="44">
        <v>10</v>
      </c>
      <c r="I100" s="45">
        <v>81000</v>
      </c>
      <c r="J100" s="37">
        <v>41500</v>
      </c>
      <c r="K100" s="45">
        <v>85932</v>
      </c>
      <c r="L100" s="45">
        <v>406814</v>
      </c>
      <c r="M100" s="45">
        <v>442368</v>
      </c>
      <c r="N100" s="45">
        <v>1035347</v>
      </c>
      <c r="O100" s="45">
        <v>85073</v>
      </c>
      <c r="P100" s="45">
        <v>398678</v>
      </c>
      <c r="Q100" s="45">
        <v>429097</v>
      </c>
      <c r="R100" s="45">
        <v>122500</v>
      </c>
      <c r="S100" s="36">
        <v>0</v>
      </c>
      <c r="T100" s="44">
        <v>0</v>
      </c>
      <c r="U100" s="36">
        <v>0</v>
      </c>
      <c r="V100" s="44">
        <v>0</v>
      </c>
      <c r="W100" s="45">
        <v>1035347</v>
      </c>
      <c r="X100" s="46"/>
      <c r="Y100" s="45">
        <v>19980</v>
      </c>
      <c r="Z100" s="44">
        <v>0</v>
      </c>
      <c r="AA100" s="44">
        <v>0</v>
      </c>
      <c r="AB100" s="45">
        <v>219632</v>
      </c>
      <c r="AC100" s="146">
        <v>4329</v>
      </c>
      <c r="AD100" s="101">
        <v>1279288</v>
      </c>
    </row>
    <row r="101" spans="1:30" ht="14.25" x14ac:dyDescent="0.2">
      <c r="A101" s="7" t="s">
        <v>265</v>
      </c>
      <c r="B101" s="44">
        <v>2</v>
      </c>
      <c r="C101" s="44">
        <v>47</v>
      </c>
      <c r="D101" s="44">
        <v>6</v>
      </c>
      <c r="E101" s="44">
        <v>83</v>
      </c>
      <c r="F101" s="44">
        <v>80</v>
      </c>
      <c r="G101" s="44">
        <v>210</v>
      </c>
      <c r="H101" s="44">
        <v>8</v>
      </c>
      <c r="I101" s="45">
        <v>64800</v>
      </c>
      <c r="J101" s="37">
        <v>41500</v>
      </c>
      <c r="K101" s="45">
        <v>91791</v>
      </c>
      <c r="L101" s="45">
        <v>315566</v>
      </c>
      <c r="M101" s="45">
        <v>327680</v>
      </c>
      <c r="N101" s="45">
        <v>824277</v>
      </c>
      <c r="O101" s="45">
        <v>90873</v>
      </c>
      <c r="P101" s="45">
        <v>309255</v>
      </c>
      <c r="Q101" s="45">
        <v>317850</v>
      </c>
      <c r="R101" s="45">
        <v>106300</v>
      </c>
      <c r="S101" s="36">
        <v>0</v>
      </c>
      <c r="T101" s="44">
        <v>0</v>
      </c>
      <c r="U101" s="36">
        <v>0</v>
      </c>
      <c r="V101" s="44">
        <v>0</v>
      </c>
      <c r="W101" s="45">
        <v>824277</v>
      </c>
      <c r="X101" s="46"/>
      <c r="Y101" s="45">
        <v>14800</v>
      </c>
      <c r="Z101" s="44">
        <v>0</v>
      </c>
      <c r="AA101" s="44">
        <v>0</v>
      </c>
      <c r="AB101" s="45">
        <v>178080</v>
      </c>
      <c r="AC101" s="146">
        <v>3510</v>
      </c>
      <c r="AD101" s="101">
        <v>1020667</v>
      </c>
    </row>
    <row r="102" spans="1:30" ht="14.25" x14ac:dyDescent="0.2">
      <c r="A102" s="7" t="s">
        <v>266</v>
      </c>
      <c r="B102" s="44">
        <v>2</v>
      </c>
      <c r="C102" s="44">
        <v>46</v>
      </c>
      <c r="D102" s="44">
        <v>8</v>
      </c>
      <c r="E102" s="44">
        <v>105</v>
      </c>
      <c r="F102" s="44">
        <v>97</v>
      </c>
      <c r="G102" s="44">
        <v>248</v>
      </c>
      <c r="H102" s="44">
        <v>10</v>
      </c>
      <c r="I102" s="45">
        <v>81000</v>
      </c>
      <c r="J102" s="37">
        <v>41500</v>
      </c>
      <c r="K102" s="45">
        <v>89838</v>
      </c>
      <c r="L102" s="45">
        <v>399210</v>
      </c>
      <c r="M102" s="45">
        <v>397312</v>
      </c>
      <c r="N102" s="45">
        <v>988058</v>
      </c>
      <c r="O102" s="45">
        <v>88940</v>
      </c>
      <c r="P102" s="45">
        <v>391226</v>
      </c>
      <c r="Q102" s="45">
        <v>385393</v>
      </c>
      <c r="R102" s="45">
        <v>122500</v>
      </c>
      <c r="S102" s="36">
        <v>0</v>
      </c>
      <c r="T102" s="44">
        <v>0</v>
      </c>
      <c r="U102" s="36">
        <v>0</v>
      </c>
      <c r="V102" s="44">
        <v>0</v>
      </c>
      <c r="W102" s="45">
        <v>988058</v>
      </c>
      <c r="X102" s="7"/>
      <c r="Y102" s="45">
        <v>17945</v>
      </c>
      <c r="Z102" s="44">
        <v>0</v>
      </c>
      <c r="AA102" s="44">
        <v>0</v>
      </c>
      <c r="AB102" s="45">
        <v>210304</v>
      </c>
      <c r="AC102" s="146">
        <v>4145</v>
      </c>
      <c r="AD102" s="101">
        <v>1220452</v>
      </c>
    </row>
    <row r="103" spans="1:30" ht="14.25" x14ac:dyDescent="0.2">
      <c r="A103" s="7" t="s">
        <v>267</v>
      </c>
      <c r="B103" s="44">
        <v>1</v>
      </c>
      <c r="C103" s="44">
        <v>23</v>
      </c>
      <c r="D103" s="44">
        <v>8</v>
      </c>
      <c r="E103" s="44">
        <v>107</v>
      </c>
      <c r="F103" s="44">
        <v>104</v>
      </c>
      <c r="G103" s="44">
        <v>234</v>
      </c>
      <c r="H103" s="44">
        <v>9</v>
      </c>
      <c r="I103" s="45">
        <v>72900</v>
      </c>
      <c r="J103" s="37">
        <v>41500</v>
      </c>
      <c r="K103" s="45">
        <v>44919</v>
      </c>
      <c r="L103" s="45">
        <v>406814</v>
      </c>
      <c r="M103" s="45">
        <v>425984</v>
      </c>
      <c r="N103" s="45">
        <v>970752</v>
      </c>
      <c r="O103" s="45">
        <v>44470</v>
      </c>
      <c r="P103" s="45">
        <v>398678</v>
      </c>
      <c r="Q103" s="45">
        <v>413204</v>
      </c>
      <c r="R103" s="45">
        <v>114400</v>
      </c>
      <c r="S103" s="36">
        <v>0</v>
      </c>
      <c r="T103" s="44">
        <v>0</v>
      </c>
      <c r="U103" s="36">
        <v>0</v>
      </c>
      <c r="V103" s="44">
        <v>0</v>
      </c>
      <c r="W103" s="45">
        <v>970752</v>
      </c>
      <c r="X103" s="7"/>
      <c r="Y103" s="45">
        <v>19240</v>
      </c>
      <c r="Z103" s="44">
        <v>0</v>
      </c>
      <c r="AA103" s="44">
        <v>0</v>
      </c>
      <c r="AB103" s="45">
        <v>198432</v>
      </c>
      <c r="AC103" s="146">
        <v>3911</v>
      </c>
      <c r="AD103" s="101">
        <v>1192335</v>
      </c>
    </row>
    <row r="104" spans="1:30" ht="14.25" x14ac:dyDescent="0.2">
      <c r="A104" s="7" t="s">
        <v>268</v>
      </c>
      <c r="B104" s="44">
        <v>2</v>
      </c>
      <c r="C104" s="44">
        <v>44</v>
      </c>
      <c r="D104" s="44">
        <v>8</v>
      </c>
      <c r="E104" s="44">
        <v>110</v>
      </c>
      <c r="F104" s="44">
        <v>104</v>
      </c>
      <c r="G104" s="44">
        <v>258</v>
      </c>
      <c r="H104" s="44">
        <v>10</v>
      </c>
      <c r="I104" s="45">
        <v>81000</v>
      </c>
      <c r="J104" s="37">
        <v>41500</v>
      </c>
      <c r="K104" s="45">
        <v>85932</v>
      </c>
      <c r="L104" s="45">
        <v>418220</v>
      </c>
      <c r="M104" s="45">
        <v>425984</v>
      </c>
      <c r="N104" s="45">
        <v>1030633</v>
      </c>
      <c r="O104" s="45">
        <v>85073</v>
      </c>
      <c r="P104" s="45">
        <v>409856</v>
      </c>
      <c r="Q104" s="45">
        <v>413204</v>
      </c>
      <c r="R104" s="45">
        <v>122500</v>
      </c>
      <c r="S104" s="36">
        <v>0</v>
      </c>
      <c r="T104" s="44">
        <v>0</v>
      </c>
      <c r="U104" s="36">
        <v>0</v>
      </c>
      <c r="V104" s="44">
        <v>0</v>
      </c>
      <c r="W104" s="45">
        <v>1030633</v>
      </c>
      <c r="X104" s="46"/>
      <c r="Y104" s="45">
        <v>19240</v>
      </c>
      <c r="Z104" s="44">
        <v>0</v>
      </c>
      <c r="AA104" s="44">
        <v>0</v>
      </c>
      <c r="AB104" s="45">
        <v>218784</v>
      </c>
      <c r="AC104" s="146">
        <v>4312</v>
      </c>
      <c r="AD104" s="101">
        <v>1272969</v>
      </c>
    </row>
    <row r="105" spans="1:30" ht="14.25" x14ac:dyDescent="0.2">
      <c r="A105" s="7" t="s">
        <v>269</v>
      </c>
      <c r="B105" s="44">
        <v>1</v>
      </c>
      <c r="C105" s="44">
        <v>24</v>
      </c>
      <c r="D105" s="44">
        <v>9</v>
      </c>
      <c r="E105" s="44">
        <v>139</v>
      </c>
      <c r="F105" s="44">
        <v>109</v>
      </c>
      <c r="G105" s="44">
        <v>272</v>
      </c>
      <c r="H105" s="44">
        <v>10</v>
      </c>
      <c r="I105" s="45">
        <v>81000</v>
      </c>
      <c r="J105" s="37">
        <v>41500</v>
      </c>
      <c r="K105" s="45">
        <v>46872</v>
      </c>
      <c r="L105" s="45">
        <v>528478</v>
      </c>
      <c r="M105" s="45">
        <v>446464</v>
      </c>
      <c r="N105" s="45">
        <v>1119882</v>
      </c>
      <c r="O105" s="45">
        <v>46403</v>
      </c>
      <c r="P105" s="45">
        <v>517908</v>
      </c>
      <c r="Q105" s="45">
        <v>433070</v>
      </c>
      <c r="R105" s="45">
        <v>122500</v>
      </c>
      <c r="S105" s="36">
        <v>0</v>
      </c>
      <c r="T105" s="44">
        <v>0</v>
      </c>
      <c r="U105" s="36">
        <v>0</v>
      </c>
      <c r="V105" s="44">
        <v>0</v>
      </c>
      <c r="W105" s="45">
        <v>1119882</v>
      </c>
      <c r="X105" s="7"/>
      <c r="Y105" s="45">
        <v>20165</v>
      </c>
      <c r="Z105" s="44">
        <v>0</v>
      </c>
      <c r="AA105" s="44">
        <v>0</v>
      </c>
      <c r="AB105" s="45">
        <v>230656</v>
      </c>
      <c r="AC105" s="146">
        <v>4546</v>
      </c>
      <c r="AD105" s="101">
        <v>1375249</v>
      </c>
    </row>
    <row r="106" spans="1:30" ht="14.25" x14ac:dyDescent="0.2">
      <c r="A106" s="7" t="s">
        <v>270</v>
      </c>
      <c r="B106" s="44">
        <v>1</v>
      </c>
      <c r="C106" s="44">
        <v>23</v>
      </c>
      <c r="D106" s="44">
        <v>5</v>
      </c>
      <c r="E106" s="44">
        <v>77</v>
      </c>
      <c r="F106" s="44">
        <v>49</v>
      </c>
      <c r="G106" s="44">
        <v>149</v>
      </c>
      <c r="H106" s="44">
        <v>6</v>
      </c>
      <c r="I106" s="45">
        <v>48600</v>
      </c>
      <c r="J106" s="37">
        <v>41500</v>
      </c>
      <c r="K106" s="45">
        <v>44919</v>
      </c>
      <c r="L106" s="45">
        <v>292754</v>
      </c>
      <c r="M106" s="45">
        <v>200704</v>
      </c>
      <c r="N106" s="45">
        <v>616152</v>
      </c>
      <c r="O106" s="45">
        <v>44470</v>
      </c>
      <c r="P106" s="45">
        <v>286899</v>
      </c>
      <c r="Q106" s="45">
        <v>194683</v>
      </c>
      <c r="R106" s="45">
        <v>90100</v>
      </c>
      <c r="S106" s="36">
        <v>0</v>
      </c>
      <c r="T106" s="44">
        <v>0</v>
      </c>
      <c r="U106" s="36">
        <v>0</v>
      </c>
      <c r="V106" s="44">
        <v>0</v>
      </c>
      <c r="W106" s="45">
        <v>616152</v>
      </c>
      <c r="X106" s="7"/>
      <c r="Y106" s="45">
        <v>9065</v>
      </c>
      <c r="Z106" s="44">
        <v>0</v>
      </c>
      <c r="AA106" s="44">
        <v>0</v>
      </c>
      <c r="AB106" s="45">
        <v>126352</v>
      </c>
      <c r="AC106" s="146">
        <v>2490</v>
      </c>
      <c r="AD106" s="101">
        <v>754059</v>
      </c>
    </row>
    <row r="107" spans="1:30" ht="14.25" x14ac:dyDescent="0.2">
      <c r="A107" s="7" t="s">
        <v>271</v>
      </c>
      <c r="B107" s="44">
        <v>0</v>
      </c>
      <c r="C107" s="44">
        <v>0</v>
      </c>
      <c r="D107" s="44">
        <v>7</v>
      </c>
      <c r="E107" s="44">
        <v>81</v>
      </c>
      <c r="F107" s="44">
        <v>106</v>
      </c>
      <c r="G107" s="44">
        <v>187</v>
      </c>
      <c r="H107" s="44">
        <v>7</v>
      </c>
      <c r="I107" s="45">
        <v>56700</v>
      </c>
      <c r="J107" s="37">
        <v>41500</v>
      </c>
      <c r="K107" s="44">
        <v>0</v>
      </c>
      <c r="L107" s="45">
        <v>307962</v>
      </c>
      <c r="M107" s="45">
        <v>434176</v>
      </c>
      <c r="N107" s="45">
        <v>821153</v>
      </c>
      <c r="O107" s="44">
        <v>0</v>
      </c>
      <c r="P107" s="45">
        <v>301803</v>
      </c>
      <c r="Q107" s="45">
        <v>421151</v>
      </c>
      <c r="R107" s="45">
        <v>98200</v>
      </c>
      <c r="S107" s="36">
        <v>1</v>
      </c>
      <c r="T107" s="45">
        <v>12000</v>
      </c>
      <c r="U107" s="36">
        <v>0</v>
      </c>
      <c r="V107" s="44">
        <v>0</v>
      </c>
      <c r="W107" s="45">
        <v>833153</v>
      </c>
      <c r="X107" s="38"/>
      <c r="Y107" s="45">
        <v>19610</v>
      </c>
      <c r="Z107" s="44">
        <v>0</v>
      </c>
      <c r="AA107" s="44">
        <v>0</v>
      </c>
      <c r="AB107" s="45">
        <v>158576</v>
      </c>
      <c r="AC107" s="146">
        <v>3125</v>
      </c>
      <c r="AD107" s="101">
        <v>1014464</v>
      </c>
    </row>
    <row r="108" spans="1:30" ht="14.25" x14ac:dyDescent="0.2">
      <c r="A108" s="7" t="s">
        <v>272</v>
      </c>
      <c r="B108" s="44">
        <v>2</v>
      </c>
      <c r="C108" s="44">
        <v>44</v>
      </c>
      <c r="D108" s="44">
        <v>6</v>
      </c>
      <c r="E108" s="44">
        <v>83</v>
      </c>
      <c r="F108" s="44">
        <v>80</v>
      </c>
      <c r="G108" s="44">
        <v>207</v>
      </c>
      <c r="H108" s="44">
        <v>8</v>
      </c>
      <c r="I108" s="45">
        <v>64800</v>
      </c>
      <c r="J108" s="37">
        <v>41500</v>
      </c>
      <c r="K108" s="45">
        <v>85932</v>
      </c>
      <c r="L108" s="45">
        <v>315566</v>
      </c>
      <c r="M108" s="45">
        <v>327680</v>
      </c>
      <c r="N108" s="45">
        <v>818477</v>
      </c>
      <c r="O108" s="45">
        <v>85073</v>
      </c>
      <c r="P108" s="45">
        <v>309255</v>
      </c>
      <c r="Q108" s="45">
        <v>317850</v>
      </c>
      <c r="R108" s="45">
        <v>106300</v>
      </c>
      <c r="S108" s="36">
        <v>0</v>
      </c>
      <c r="T108" s="44">
        <v>0</v>
      </c>
      <c r="U108" s="36">
        <v>0</v>
      </c>
      <c r="V108" s="44">
        <v>0</v>
      </c>
      <c r="W108" s="45">
        <v>818477</v>
      </c>
      <c r="X108" s="7"/>
      <c r="Y108" s="45">
        <v>14800</v>
      </c>
      <c r="Z108" s="44">
        <v>0</v>
      </c>
      <c r="AA108" s="44">
        <v>0</v>
      </c>
      <c r="AB108" s="45">
        <v>175536</v>
      </c>
      <c r="AC108" s="146">
        <v>3460</v>
      </c>
      <c r="AD108" s="101">
        <v>1012273</v>
      </c>
    </row>
    <row r="109" spans="1:30" ht="14.25" x14ac:dyDescent="0.2">
      <c r="A109" s="7" t="s">
        <v>273</v>
      </c>
      <c r="B109" s="44">
        <v>2</v>
      </c>
      <c r="C109" s="44">
        <v>40</v>
      </c>
      <c r="D109" s="44">
        <v>5</v>
      </c>
      <c r="E109" s="44">
        <v>55</v>
      </c>
      <c r="F109" s="44">
        <v>82</v>
      </c>
      <c r="G109" s="44">
        <v>177</v>
      </c>
      <c r="H109" s="44">
        <v>7</v>
      </c>
      <c r="I109" s="45">
        <v>56700</v>
      </c>
      <c r="J109" s="37">
        <v>41500</v>
      </c>
      <c r="K109" s="45">
        <v>78120</v>
      </c>
      <c r="L109" s="45">
        <v>209110</v>
      </c>
      <c r="M109" s="45">
        <v>335872</v>
      </c>
      <c r="N109" s="45">
        <v>706262</v>
      </c>
      <c r="O109" s="45">
        <v>77339</v>
      </c>
      <c r="P109" s="45">
        <v>204928</v>
      </c>
      <c r="Q109" s="45">
        <v>325796</v>
      </c>
      <c r="R109" s="45">
        <v>98200</v>
      </c>
      <c r="S109" s="36">
        <v>0</v>
      </c>
      <c r="T109" s="44">
        <v>0</v>
      </c>
      <c r="U109" s="36">
        <v>0</v>
      </c>
      <c r="V109" s="44">
        <v>0</v>
      </c>
      <c r="W109" s="45">
        <v>706262</v>
      </c>
      <c r="X109" s="7"/>
      <c r="Y109" s="45">
        <v>15170</v>
      </c>
      <c r="Z109" s="44">
        <v>0</v>
      </c>
      <c r="AA109" s="44">
        <v>0</v>
      </c>
      <c r="AB109" s="45">
        <v>150096</v>
      </c>
      <c r="AC109" s="146">
        <v>2958</v>
      </c>
      <c r="AD109" s="101">
        <v>874486</v>
      </c>
    </row>
    <row r="110" spans="1:30" ht="14.25" x14ac:dyDescent="0.2">
      <c r="A110" s="7" t="s">
        <v>274</v>
      </c>
      <c r="B110" s="44">
        <v>2</v>
      </c>
      <c r="C110" s="44">
        <v>44</v>
      </c>
      <c r="D110" s="44">
        <v>6</v>
      </c>
      <c r="E110" s="44">
        <v>81</v>
      </c>
      <c r="F110" s="44">
        <v>87</v>
      </c>
      <c r="G110" s="44">
        <v>212</v>
      </c>
      <c r="H110" s="44">
        <v>8</v>
      </c>
      <c r="I110" s="45">
        <v>64800</v>
      </c>
      <c r="J110" s="37">
        <v>41500</v>
      </c>
      <c r="K110" s="45">
        <v>85932</v>
      </c>
      <c r="L110" s="45">
        <v>307962</v>
      </c>
      <c r="M110" s="45">
        <v>356352</v>
      </c>
      <c r="N110" s="45">
        <v>838837</v>
      </c>
      <c r="O110" s="45">
        <v>85073</v>
      </c>
      <c r="P110" s="45">
        <v>301803</v>
      </c>
      <c r="Q110" s="45">
        <v>345661</v>
      </c>
      <c r="R110" s="45">
        <v>106300</v>
      </c>
      <c r="S110" s="36">
        <v>1</v>
      </c>
      <c r="T110" s="45">
        <v>12000</v>
      </c>
      <c r="U110" s="36">
        <v>0</v>
      </c>
      <c r="V110" s="44">
        <v>0</v>
      </c>
      <c r="W110" s="45">
        <v>850837</v>
      </c>
      <c r="X110" s="7"/>
      <c r="Y110" s="45">
        <v>16095</v>
      </c>
      <c r="Z110" s="44">
        <v>0</v>
      </c>
      <c r="AA110" s="44">
        <v>0</v>
      </c>
      <c r="AB110" s="45">
        <v>179776</v>
      </c>
      <c r="AC110" s="146">
        <v>3543</v>
      </c>
      <c r="AD110" s="101">
        <v>1050251</v>
      </c>
    </row>
    <row r="111" spans="1:30" ht="19.5" customHeight="1" x14ac:dyDescent="0.2">
      <c r="A111" s="13" t="s">
        <v>34</v>
      </c>
      <c r="B111" s="42">
        <v>30</v>
      </c>
      <c r="C111" s="42">
        <v>671</v>
      </c>
      <c r="D111" s="42">
        <v>141</v>
      </c>
      <c r="E111" s="41">
        <v>1979</v>
      </c>
      <c r="F111" s="41">
        <v>1775</v>
      </c>
      <c r="G111" s="41">
        <v>4425</v>
      </c>
      <c r="H111" s="42">
        <v>171</v>
      </c>
      <c r="I111" s="45">
        <v>1385100</v>
      </c>
      <c r="J111" s="41">
        <v>788500</v>
      </c>
      <c r="K111" s="45">
        <v>1310463</v>
      </c>
      <c r="L111" s="45">
        <v>7524158</v>
      </c>
      <c r="M111" s="45">
        <v>7270400</v>
      </c>
      <c r="N111" s="41">
        <v>17896921</v>
      </c>
      <c r="O111" s="41">
        <v>1297358</v>
      </c>
      <c r="P111" s="41">
        <v>7373675</v>
      </c>
      <c r="Q111" s="41">
        <v>7052288</v>
      </c>
      <c r="R111" s="41">
        <v>2173600</v>
      </c>
      <c r="S111" s="42">
        <v>8</v>
      </c>
      <c r="T111" s="41">
        <v>96000</v>
      </c>
      <c r="U111" s="42">
        <v>0</v>
      </c>
      <c r="V111" s="42">
        <v>0</v>
      </c>
      <c r="W111" s="41">
        <v>17992921</v>
      </c>
      <c r="X111" s="42">
        <v>0</v>
      </c>
      <c r="Y111" s="41">
        <v>328375</v>
      </c>
      <c r="Z111" s="42">
        <v>1</v>
      </c>
      <c r="AA111" s="42">
        <v>18</v>
      </c>
      <c r="AB111" s="41">
        <v>3752400</v>
      </c>
      <c r="AC111" s="145">
        <v>73955</v>
      </c>
      <c r="AD111" s="148">
        <f t="shared" ref="AD111" si="12">SUM(AD112:AD130)</f>
        <v>22147669</v>
      </c>
    </row>
    <row r="112" spans="1:30" ht="14.25" x14ac:dyDescent="0.2">
      <c r="A112" s="7" t="s">
        <v>275</v>
      </c>
      <c r="B112" s="44">
        <v>1</v>
      </c>
      <c r="C112" s="44">
        <v>22</v>
      </c>
      <c r="D112" s="44">
        <v>7</v>
      </c>
      <c r="E112" s="44">
        <v>82</v>
      </c>
      <c r="F112" s="44">
        <v>99</v>
      </c>
      <c r="G112" s="44">
        <v>203</v>
      </c>
      <c r="H112" s="44">
        <v>8</v>
      </c>
      <c r="I112" s="45">
        <v>64800</v>
      </c>
      <c r="J112" s="37">
        <v>41500</v>
      </c>
      <c r="K112" s="45">
        <v>42966</v>
      </c>
      <c r="L112" s="45">
        <v>311764</v>
      </c>
      <c r="M112" s="45">
        <v>405504</v>
      </c>
      <c r="N112" s="45">
        <v>847704</v>
      </c>
      <c r="O112" s="45">
        <v>42536</v>
      </c>
      <c r="P112" s="45">
        <v>305529</v>
      </c>
      <c r="Q112" s="45">
        <v>393339</v>
      </c>
      <c r="R112" s="45">
        <v>106300</v>
      </c>
      <c r="S112" s="36">
        <v>0</v>
      </c>
      <c r="T112" s="44">
        <v>0</v>
      </c>
      <c r="U112" s="36">
        <v>0</v>
      </c>
      <c r="V112" s="44">
        <v>0</v>
      </c>
      <c r="W112" s="45">
        <v>847704</v>
      </c>
      <c r="X112" s="7"/>
      <c r="Y112" s="45">
        <v>18315</v>
      </c>
      <c r="Z112" s="44">
        <v>0</v>
      </c>
      <c r="AA112" s="44">
        <v>0</v>
      </c>
      <c r="AB112" s="45">
        <v>172144</v>
      </c>
      <c r="AC112" s="146">
        <v>3393</v>
      </c>
      <c r="AD112" s="101">
        <v>1041556</v>
      </c>
    </row>
    <row r="113" spans="1:30" ht="14.25" x14ac:dyDescent="0.2">
      <c r="A113" s="7" t="s">
        <v>276</v>
      </c>
      <c r="B113" s="44">
        <v>2</v>
      </c>
      <c r="C113" s="44">
        <v>45</v>
      </c>
      <c r="D113" s="44">
        <v>4</v>
      </c>
      <c r="E113" s="44">
        <v>55</v>
      </c>
      <c r="F113" s="44">
        <v>49</v>
      </c>
      <c r="G113" s="44">
        <v>149</v>
      </c>
      <c r="H113" s="44">
        <v>6</v>
      </c>
      <c r="I113" s="45">
        <v>48600</v>
      </c>
      <c r="J113" s="37">
        <v>41500</v>
      </c>
      <c r="K113" s="45">
        <v>87885</v>
      </c>
      <c r="L113" s="45">
        <v>209110</v>
      </c>
      <c r="M113" s="45">
        <v>200704</v>
      </c>
      <c r="N113" s="45">
        <v>576717</v>
      </c>
      <c r="O113" s="45">
        <v>87006</v>
      </c>
      <c r="P113" s="45">
        <v>204928</v>
      </c>
      <c r="Q113" s="45">
        <v>194683</v>
      </c>
      <c r="R113" s="45">
        <v>90100</v>
      </c>
      <c r="S113" s="36">
        <v>0</v>
      </c>
      <c r="T113" s="44">
        <v>0</v>
      </c>
      <c r="U113" s="36">
        <v>0</v>
      </c>
      <c r="V113" s="44">
        <v>0</v>
      </c>
      <c r="W113" s="45">
        <v>576717</v>
      </c>
      <c r="X113" s="7"/>
      <c r="Y113" s="45">
        <v>9065</v>
      </c>
      <c r="Z113" s="44">
        <v>0</v>
      </c>
      <c r="AA113" s="44">
        <v>0</v>
      </c>
      <c r="AB113" s="45">
        <v>126352</v>
      </c>
      <c r="AC113" s="146">
        <v>2490</v>
      </c>
      <c r="AD113" s="101">
        <v>714624</v>
      </c>
    </row>
    <row r="114" spans="1:30" ht="14.25" x14ac:dyDescent="0.2">
      <c r="A114" s="7" t="s">
        <v>277</v>
      </c>
      <c r="B114" s="44">
        <v>1</v>
      </c>
      <c r="C114" s="44">
        <v>22</v>
      </c>
      <c r="D114" s="44">
        <v>7</v>
      </c>
      <c r="E114" s="44">
        <v>105</v>
      </c>
      <c r="F114" s="44">
        <v>67</v>
      </c>
      <c r="G114" s="44">
        <v>194</v>
      </c>
      <c r="H114" s="44">
        <v>8</v>
      </c>
      <c r="I114" s="45">
        <v>64800</v>
      </c>
      <c r="J114" s="37">
        <v>41500</v>
      </c>
      <c r="K114" s="45">
        <v>42966</v>
      </c>
      <c r="L114" s="45">
        <v>399210</v>
      </c>
      <c r="M114" s="45">
        <v>274432</v>
      </c>
      <c r="N114" s="45">
        <v>806261</v>
      </c>
      <c r="O114" s="45">
        <v>42536</v>
      </c>
      <c r="P114" s="45">
        <v>391226</v>
      </c>
      <c r="Q114" s="45">
        <v>266199</v>
      </c>
      <c r="R114" s="45">
        <v>106300</v>
      </c>
      <c r="S114" s="36">
        <v>0</v>
      </c>
      <c r="T114" s="44">
        <v>0</v>
      </c>
      <c r="U114" s="36">
        <v>0</v>
      </c>
      <c r="V114" s="44">
        <v>0</v>
      </c>
      <c r="W114" s="45">
        <v>806261</v>
      </c>
      <c r="X114" s="7"/>
      <c r="Y114" s="45">
        <v>12395</v>
      </c>
      <c r="Z114" s="44">
        <v>0</v>
      </c>
      <c r="AA114" s="44">
        <v>0</v>
      </c>
      <c r="AB114" s="45">
        <v>164512</v>
      </c>
      <c r="AC114" s="146">
        <v>3242</v>
      </c>
      <c r="AD114" s="101">
        <v>986410</v>
      </c>
    </row>
    <row r="115" spans="1:30" ht="14.25" x14ac:dyDescent="0.2">
      <c r="A115" s="7" t="s">
        <v>278</v>
      </c>
      <c r="B115" s="44">
        <v>2</v>
      </c>
      <c r="C115" s="44">
        <v>45</v>
      </c>
      <c r="D115" s="44">
        <v>7</v>
      </c>
      <c r="E115" s="44">
        <v>109</v>
      </c>
      <c r="F115" s="44">
        <v>77</v>
      </c>
      <c r="G115" s="44">
        <v>231</v>
      </c>
      <c r="H115" s="44">
        <v>9</v>
      </c>
      <c r="I115" s="45">
        <v>72900</v>
      </c>
      <c r="J115" s="37">
        <v>41500</v>
      </c>
      <c r="K115" s="45">
        <v>87885</v>
      </c>
      <c r="L115" s="45">
        <v>414418</v>
      </c>
      <c r="M115" s="45">
        <v>315392</v>
      </c>
      <c r="N115" s="45">
        <v>913466</v>
      </c>
      <c r="O115" s="45">
        <v>87006</v>
      </c>
      <c r="P115" s="45">
        <v>406130</v>
      </c>
      <c r="Q115" s="45">
        <v>305930</v>
      </c>
      <c r="R115" s="45">
        <v>114400</v>
      </c>
      <c r="S115" s="36">
        <v>0</v>
      </c>
      <c r="T115" s="44">
        <v>0</v>
      </c>
      <c r="U115" s="36">
        <v>0</v>
      </c>
      <c r="V115" s="44">
        <v>0</v>
      </c>
      <c r="W115" s="45">
        <v>913466</v>
      </c>
      <c r="X115" s="7"/>
      <c r="Y115" s="45">
        <v>14245</v>
      </c>
      <c r="Z115" s="44">
        <v>0</v>
      </c>
      <c r="AA115" s="44">
        <v>0</v>
      </c>
      <c r="AB115" s="45">
        <v>195888</v>
      </c>
      <c r="AC115" s="146">
        <v>3861</v>
      </c>
      <c r="AD115" s="101">
        <v>1127460</v>
      </c>
    </row>
    <row r="116" spans="1:30" ht="14.25" x14ac:dyDescent="0.2">
      <c r="A116" s="7" t="s">
        <v>279</v>
      </c>
      <c r="B116" s="44">
        <v>1</v>
      </c>
      <c r="C116" s="44">
        <v>22</v>
      </c>
      <c r="D116" s="44">
        <v>7</v>
      </c>
      <c r="E116" s="44">
        <v>84</v>
      </c>
      <c r="F116" s="44">
        <v>101</v>
      </c>
      <c r="G116" s="44">
        <v>207</v>
      </c>
      <c r="H116" s="44">
        <v>8</v>
      </c>
      <c r="I116" s="45">
        <v>64800</v>
      </c>
      <c r="J116" s="37">
        <v>41500</v>
      </c>
      <c r="K116" s="45">
        <v>42966</v>
      </c>
      <c r="L116" s="45">
        <v>319368</v>
      </c>
      <c r="M116" s="45">
        <v>413696</v>
      </c>
      <c r="N116" s="45">
        <v>863102</v>
      </c>
      <c r="O116" s="45">
        <v>42536</v>
      </c>
      <c r="P116" s="45">
        <v>312981</v>
      </c>
      <c r="Q116" s="45">
        <v>401285</v>
      </c>
      <c r="R116" s="45">
        <v>106300</v>
      </c>
      <c r="S116" s="36">
        <v>0</v>
      </c>
      <c r="T116" s="44">
        <v>0</v>
      </c>
      <c r="U116" s="36">
        <v>0</v>
      </c>
      <c r="V116" s="44">
        <v>0</v>
      </c>
      <c r="W116" s="45">
        <v>863102</v>
      </c>
      <c r="X116" s="7"/>
      <c r="Y116" s="45">
        <v>18685</v>
      </c>
      <c r="Z116" s="44">
        <v>0</v>
      </c>
      <c r="AA116" s="44">
        <v>0</v>
      </c>
      <c r="AB116" s="45">
        <v>175536</v>
      </c>
      <c r="AC116" s="146">
        <v>3460</v>
      </c>
      <c r="AD116" s="101">
        <v>1060783</v>
      </c>
    </row>
    <row r="117" spans="1:30" ht="14.25" x14ac:dyDescent="0.2">
      <c r="A117" s="7" t="s">
        <v>280</v>
      </c>
      <c r="B117" s="44">
        <v>1</v>
      </c>
      <c r="C117" s="44">
        <v>23</v>
      </c>
      <c r="D117" s="44">
        <v>9</v>
      </c>
      <c r="E117" s="44">
        <v>134</v>
      </c>
      <c r="F117" s="44">
        <v>107</v>
      </c>
      <c r="G117" s="44">
        <v>264</v>
      </c>
      <c r="H117" s="44">
        <v>10</v>
      </c>
      <c r="I117" s="45">
        <v>81000</v>
      </c>
      <c r="J117" s="37">
        <v>41500</v>
      </c>
      <c r="K117" s="45">
        <v>44919</v>
      </c>
      <c r="L117" s="45">
        <v>509468</v>
      </c>
      <c r="M117" s="45">
        <v>438272</v>
      </c>
      <c r="N117" s="45">
        <v>1091372</v>
      </c>
      <c r="O117" s="45">
        <v>44470</v>
      </c>
      <c r="P117" s="45">
        <v>499279</v>
      </c>
      <c r="Q117" s="45">
        <v>425124</v>
      </c>
      <c r="R117" s="45">
        <v>122500</v>
      </c>
      <c r="S117" s="36">
        <v>1</v>
      </c>
      <c r="T117" s="45">
        <v>12000</v>
      </c>
      <c r="U117" s="36">
        <v>0</v>
      </c>
      <c r="V117" s="44">
        <v>0</v>
      </c>
      <c r="W117" s="45">
        <v>1103372</v>
      </c>
      <c r="X117" s="7"/>
      <c r="Y117" s="45">
        <v>19795</v>
      </c>
      <c r="Z117" s="44">
        <v>0</v>
      </c>
      <c r="AA117" s="44">
        <v>0</v>
      </c>
      <c r="AB117" s="45">
        <v>223872</v>
      </c>
      <c r="AC117" s="146">
        <v>4412</v>
      </c>
      <c r="AD117" s="101">
        <v>1351451</v>
      </c>
    </row>
    <row r="118" spans="1:30" ht="14.25" x14ac:dyDescent="0.2">
      <c r="A118" s="7" t="s">
        <v>281</v>
      </c>
      <c r="B118" s="44">
        <v>1</v>
      </c>
      <c r="C118" s="44">
        <v>22</v>
      </c>
      <c r="D118" s="44">
        <v>5</v>
      </c>
      <c r="E118" s="44">
        <v>54</v>
      </c>
      <c r="F118" s="44">
        <v>78</v>
      </c>
      <c r="G118" s="44">
        <v>154</v>
      </c>
      <c r="H118" s="44">
        <v>6</v>
      </c>
      <c r="I118" s="45">
        <v>48600</v>
      </c>
      <c r="J118" s="37">
        <v>41500</v>
      </c>
      <c r="K118" s="45">
        <v>42966</v>
      </c>
      <c r="L118" s="45">
        <v>205308</v>
      </c>
      <c r="M118" s="45">
        <v>319488</v>
      </c>
      <c r="N118" s="45">
        <v>643742</v>
      </c>
      <c r="O118" s="45">
        <v>42536</v>
      </c>
      <c r="P118" s="45">
        <v>201202</v>
      </c>
      <c r="Q118" s="45">
        <v>309903</v>
      </c>
      <c r="R118" s="45">
        <v>90100</v>
      </c>
      <c r="S118" s="36">
        <v>1</v>
      </c>
      <c r="T118" s="45">
        <v>12000</v>
      </c>
      <c r="U118" s="36">
        <v>0</v>
      </c>
      <c r="V118" s="44">
        <v>0</v>
      </c>
      <c r="W118" s="45">
        <v>655742</v>
      </c>
      <c r="X118" s="7"/>
      <c r="Y118" s="45">
        <v>14430</v>
      </c>
      <c r="Z118" s="44">
        <v>0</v>
      </c>
      <c r="AA118" s="44">
        <v>0</v>
      </c>
      <c r="AB118" s="45">
        <v>130592</v>
      </c>
      <c r="AC118" s="146">
        <v>2574</v>
      </c>
      <c r="AD118" s="101">
        <v>803338</v>
      </c>
    </row>
    <row r="119" spans="1:30" ht="14.25" x14ac:dyDescent="0.2">
      <c r="A119" s="7" t="s">
        <v>282</v>
      </c>
      <c r="B119" s="44">
        <v>1</v>
      </c>
      <c r="C119" s="44">
        <v>22</v>
      </c>
      <c r="D119" s="44">
        <v>7</v>
      </c>
      <c r="E119" s="44">
        <v>81</v>
      </c>
      <c r="F119" s="44">
        <v>111</v>
      </c>
      <c r="G119" s="44">
        <v>214</v>
      </c>
      <c r="H119" s="44">
        <v>8</v>
      </c>
      <c r="I119" s="45">
        <v>64800</v>
      </c>
      <c r="J119" s="37">
        <v>41500</v>
      </c>
      <c r="K119" s="45">
        <v>42966</v>
      </c>
      <c r="L119" s="45">
        <v>307962</v>
      </c>
      <c r="M119" s="45">
        <v>454656</v>
      </c>
      <c r="N119" s="45">
        <v>891655</v>
      </c>
      <c r="O119" s="45">
        <v>42536</v>
      </c>
      <c r="P119" s="45">
        <v>301803</v>
      </c>
      <c r="Q119" s="45">
        <v>441016</v>
      </c>
      <c r="R119" s="45">
        <v>106300</v>
      </c>
      <c r="S119" s="36">
        <v>0</v>
      </c>
      <c r="T119" s="44">
        <v>0</v>
      </c>
      <c r="U119" s="36">
        <v>0</v>
      </c>
      <c r="V119" s="44">
        <v>0</v>
      </c>
      <c r="W119" s="45">
        <v>891655</v>
      </c>
      <c r="X119" s="7"/>
      <c r="Y119" s="45">
        <v>20535</v>
      </c>
      <c r="Z119" s="44">
        <v>0</v>
      </c>
      <c r="AA119" s="44">
        <v>0</v>
      </c>
      <c r="AB119" s="45">
        <v>181472</v>
      </c>
      <c r="AC119" s="146">
        <v>3576</v>
      </c>
      <c r="AD119" s="101">
        <v>1097238</v>
      </c>
    </row>
    <row r="120" spans="1:30" ht="14.25" x14ac:dyDescent="0.2">
      <c r="A120" s="7" t="s">
        <v>283</v>
      </c>
      <c r="B120" s="44">
        <v>2</v>
      </c>
      <c r="C120" s="44">
        <v>44</v>
      </c>
      <c r="D120" s="44">
        <v>7</v>
      </c>
      <c r="E120" s="44">
        <v>83</v>
      </c>
      <c r="F120" s="44">
        <v>97</v>
      </c>
      <c r="G120" s="44">
        <v>224</v>
      </c>
      <c r="H120" s="44">
        <v>9</v>
      </c>
      <c r="I120" s="45">
        <v>72900</v>
      </c>
      <c r="J120" s="37">
        <v>41500</v>
      </c>
      <c r="K120" s="45">
        <v>85932</v>
      </c>
      <c r="L120" s="45">
        <v>315566</v>
      </c>
      <c r="M120" s="45">
        <v>397312</v>
      </c>
      <c r="N120" s="45">
        <v>894120</v>
      </c>
      <c r="O120" s="45">
        <v>85073</v>
      </c>
      <c r="P120" s="45">
        <v>309255</v>
      </c>
      <c r="Q120" s="45">
        <v>385393</v>
      </c>
      <c r="R120" s="45">
        <v>114400</v>
      </c>
      <c r="S120" s="36">
        <v>0</v>
      </c>
      <c r="T120" s="44">
        <v>0</v>
      </c>
      <c r="U120" s="36">
        <v>0</v>
      </c>
      <c r="V120" s="44">
        <v>0</v>
      </c>
      <c r="W120" s="45">
        <v>894120</v>
      </c>
      <c r="X120" s="7"/>
      <c r="Y120" s="45">
        <v>17945</v>
      </c>
      <c r="Z120" s="44">
        <v>0</v>
      </c>
      <c r="AA120" s="44">
        <v>0</v>
      </c>
      <c r="AB120" s="45">
        <v>189952</v>
      </c>
      <c r="AC120" s="146">
        <v>3744</v>
      </c>
      <c r="AD120" s="101">
        <v>1105761</v>
      </c>
    </row>
    <row r="121" spans="1:30" ht="14.25" x14ac:dyDescent="0.2">
      <c r="A121" s="7" t="s">
        <v>284</v>
      </c>
      <c r="B121" s="44">
        <v>2</v>
      </c>
      <c r="C121" s="44">
        <v>45</v>
      </c>
      <c r="D121" s="44">
        <v>5</v>
      </c>
      <c r="E121" s="44">
        <v>86</v>
      </c>
      <c r="F121" s="44">
        <v>51</v>
      </c>
      <c r="G121" s="44">
        <v>182</v>
      </c>
      <c r="H121" s="44">
        <v>7</v>
      </c>
      <c r="I121" s="45">
        <v>56700</v>
      </c>
      <c r="J121" s="37">
        <v>41500</v>
      </c>
      <c r="K121" s="45">
        <v>87885</v>
      </c>
      <c r="L121" s="45">
        <v>326972</v>
      </c>
      <c r="M121" s="45">
        <v>208896</v>
      </c>
      <c r="N121" s="45">
        <v>708268</v>
      </c>
      <c r="O121" s="45">
        <v>87006</v>
      </c>
      <c r="P121" s="45">
        <v>320433</v>
      </c>
      <c r="Q121" s="45">
        <v>202629</v>
      </c>
      <c r="R121" s="45">
        <v>98200</v>
      </c>
      <c r="S121" s="36">
        <v>0</v>
      </c>
      <c r="T121" s="44">
        <v>0</v>
      </c>
      <c r="U121" s="36">
        <v>0</v>
      </c>
      <c r="V121" s="44">
        <v>0</v>
      </c>
      <c r="W121" s="45">
        <v>708268</v>
      </c>
      <c r="X121" s="7"/>
      <c r="Y121" s="45">
        <v>9435</v>
      </c>
      <c r="Z121" s="44">
        <v>0</v>
      </c>
      <c r="AA121" s="44">
        <v>0</v>
      </c>
      <c r="AB121" s="45">
        <v>154336</v>
      </c>
      <c r="AC121" s="146">
        <v>3042</v>
      </c>
      <c r="AD121" s="101">
        <v>875081</v>
      </c>
    </row>
    <row r="122" spans="1:30" ht="14.25" x14ac:dyDescent="0.2">
      <c r="A122" s="7" t="s">
        <v>285</v>
      </c>
      <c r="B122" s="44">
        <v>2</v>
      </c>
      <c r="C122" s="44">
        <v>45</v>
      </c>
      <c r="D122" s="44">
        <v>10</v>
      </c>
      <c r="E122" s="44">
        <v>108</v>
      </c>
      <c r="F122" s="44">
        <v>139</v>
      </c>
      <c r="G122" s="44">
        <v>292</v>
      </c>
      <c r="H122" s="44">
        <v>12</v>
      </c>
      <c r="I122" s="45">
        <v>97200</v>
      </c>
      <c r="J122" s="37">
        <v>41500</v>
      </c>
      <c r="K122" s="45">
        <v>87885</v>
      </c>
      <c r="L122" s="45">
        <v>410616</v>
      </c>
      <c r="M122" s="45">
        <v>569344</v>
      </c>
      <c r="N122" s="45">
        <v>1180374</v>
      </c>
      <c r="O122" s="45">
        <v>87006</v>
      </c>
      <c r="P122" s="45">
        <v>402404</v>
      </c>
      <c r="Q122" s="45">
        <v>552264</v>
      </c>
      <c r="R122" s="45">
        <v>138700</v>
      </c>
      <c r="S122" s="36">
        <v>1</v>
      </c>
      <c r="T122" s="45">
        <v>12000</v>
      </c>
      <c r="U122" s="36">
        <v>0</v>
      </c>
      <c r="V122" s="44">
        <v>0</v>
      </c>
      <c r="W122" s="45">
        <v>1192374</v>
      </c>
      <c r="X122" s="7"/>
      <c r="Y122" s="45">
        <v>25715</v>
      </c>
      <c r="Z122" s="44">
        <v>0</v>
      </c>
      <c r="AA122" s="44">
        <v>0</v>
      </c>
      <c r="AB122" s="45">
        <v>247616</v>
      </c>
      <c r="AC122" s="146">
        <v>4880</v>
      </c>
      <c r="AD122" s="101">
        <v>1470585</v>
      </c>
    </row>
    <row r="123" spans="1:30" ht="14.25" x14ac:dyDescent="0.2">
      <c r="A123" s="7" t="s">
        <v>286</v>
      </c>
      <c r="B123" s="44">
        <v>3</v>
      </c>
      <c r="C123" s="44">
        <v>68</v>
      </c>
      <c r="D123" s="44">
        <v>17</v>
      </c>
      <c r="E123" s="44">
        <v>274</v>
      </c>
      <c r="F123" s="44">
        <v>183</v>
      </c>
      <c r="G123" s="44">
        <v>525</v>
      </c>
      <c r="H123" s="44">
        <v>20</v>
      </c>
      <c r="I123" s="45">
        <v>162000</v>
      </c>
      <c r="J123" s="37">
        <v>41500</v>
      </c>
      <c r="K123" s="45">
        <v>132804</v>
      </c>
      <c r="L123" s="45">
        <v>1041748</v>
      </c>
      <c r="M123" s="45">
        <v>749568</v>
      </c>
      <c r="N123" s="45">
        <v>2082970</v>
      </c>
      <c r="O123" s="45">
        <v>131476</v>
      </c>
      <c r="P123" s="45">
        <v>1020913</v>
      </c>
      <c r="Q123" s="45">
        <v>727081</v>
      </c>
      <c r="R123" s="45">
        <v>203500</v>
      </c>
      <c r="S123" s="36">
        <v>1</v>
      </c>
      <c r="T123" s="45">
        <v>12000</v>
      </c>
      <c r="U123" s="36">
        <v>0</v>
      </c>
      <c r="V123" s="44">
        <v>0</v>
      </c>
      <c r="W123" s="45">
        <v>2094970</v>
      </c>
      <c r="X123" s="7"/>
      <c r="Y123" s="45">
        <v>33855</v>
      </c>
      <c r="Z123" s="44">
        <v>0</v>
      </c>
      <c r="AA123" s="44">
        <v>0</v>
      </c>
      <c r="AB123" s="45">
        <v>445200</v>
      </c>
      <c r="AC123" s="146">
        <v>8774</v>
      </c>
      <c r="AD123" s="101">
        <v>2582799</v>
      </c>
    </row>
    <row r="124" spans="1:30" ht="14.25" x14ac:dyDescent="0.2">
      <c r="A124" s="7" t="s">
        <v>287</v>
      </c>
      <c r="B124" s="44">
        <v>1</v>
      </c>
      <c r="C124" s="44">
        <v>23</v>
      </c>
      <c r="D124" s="44">
        <v>5</v>
      </c>
      <c r="E124" s="44">
        <v>55</v>
      </c>
      <c r="F124" s="44">
        <v>79</v>
      </c>
      <c r="G124" s="44">
        <v>157</v>
      </c>
      <c r="H124" s="44">
        <v>6</v>
      </c>
      <c r="I124" s="45">
        <v>48600</v>
      </c>
      <c r="J124" s="37">
        <v>41500</v>
      </c>
      <c r="K124" s="45">
        <v>44919</v>
      </c>
      <c r="L124" s="45">
        <v>209110</v>
      </c>
      <c r="M124" s="45">
        <v>323584</v>
      </c>
      <c r="N124" s="45">
        <v>653374</v>
      </c>
      <c r="O124" s="45">
        <v>44470</v>
      </c>
      <c r="P124" s="45">
        <v>204928</v>
      </c>
      <c r="Q124" s="45">
        <v>313876</v>
      </c>
      <c r="R124" s="45">
        <v>90100</v>
      </c>
      <c r="S124" s="36">
        <v>0</v>
      </c>
      <c r="T124" s="44">
        <v>0</v>
      </c>
      <c r="U124" s="36">
        <v>0</v>
      </c>
      <c r="V124" s="44">
        <v>0</v>
      </c>
      <c r="W124" s="45">
        <v>653374</v>
      </c>
      <c r="X124" s="7"/>
      <c r="Y124" s="45">
        <v>14615</v>
      </c>
      <c r="Z124" s="44">
        <v>0</v>
      </c>
      <c r="AA124" s="44">
        <v>0</v>
      </c>
      <c r="AB124" s="45">
        <v>133136</v>
      </c>
      <c r="AC124" s="146">
        <v>2624</v>
      </c>
      <c r="AD124" s="101">
        <v>803749</v>
      </c>
    </row>
    <row r="125" spans="1:30" ht="14.25" x14ac:dyDescent="0.2">
      <c r="A125" s="7" t="s">
        <v>288</v>
      </c>
      <c r="B125" s="44">
        <v>2</v>
      </c>
      <c r="C125" s="44">
        <v>46</v>
      </c>
      <c r="D125" s="44">
        <v>8</v>
      </c>
      <c r="E125" s="44">
        <v>112</v>
      </c>
      <c r="F125" s="44">
        <v>101</v>
      </c>
      <c r="G125" s="44">
        <v>259</v>
      </c>
      <c r="H125" s="44">
        <v>10</v>
      </c>
      <c r="I125" s="45">
        <v>81000</v>
      </c>
      <c r="J125" s="37">
        <v>41500</v>
      </c>
      <c r="K125" s="45">
        <v>89838</v>
      </c>
      <c r="L125" s="45">
        <v>425824</v>
      </c>
      <c r="M125" s="45">
        <v>413696</v>
      </c>
      <c r="N125" s="45">
        <v>1030032</v>
      </c>
      <c r="O125" s="45">
        <v>88940</v>
      </c>
      <c r="P125" s="45">
        <v>417308</v>
      </c>
      <c r="Q125" s="45">
        <v>401285</v>
      </c>
      <c r="R125" s="45">
        <v>122500</v>
      </c>
      <c r="S125" s="36">
        <v>1</v>
      </c>
      <c r="T125" s="45">
        <v>12000</v>
      </c>
      <c r="U125" s="36">
        <v>0</v>
      </c>
      <c r="V125" s="44">
        <v>0</v>
      </c>
      <c r="W125" s="45">
        <v>1042032</v>
      </c>
      <c r="X125" s="7"/>
      <c r="Y125" s="45">
        <v>18685</v>
      </c>
      <c r="Z125" s="44">
        <v>0</v>
      </c>
      <c r="AA125" s="44">
        <v>0</v>
      </c>
      <c r="AB125" s="45">
        <v>219632</v>
      </c>
      <c r="AC125" s="146">
        <v>4329</v>
      </c>
      <c r="AD125" s="101">
        <v>1284678</v>
      </c>
    </row>
    <row r="126" spans="1:30" ht="14.25" x14ac:dyDescent="0.2">
      <c r="A126" s="7" t="s">
        <v>289</v>
      </c>
      <c r="B126" s="44">
        <v>2</v>
      </c>
      <c r="C126" s="44">
        <v>45</v>
      </c>
      <c r="D126" s="44">
        <v>8</v>
      </c>
      <c r="E126" s="44">
        <v>110</v>
      </c>
      <c r="F126" s="44">
        <v>112</v>
      </c>
      <c r="G126" s="44">
        <v>267</v>
      </c>
      <c r="H126" s="44">
        <v>10</v>
      </c>
      <c r="I126" s="45">
        <v>81000</v>
      </c>
      <c r="J126" s="37">
        <v>41500</v>
      </c>
      <c r="K126" s="45">
        <v>87885</v>
      </c>
      <c r="L126" s="45">
        <v>418220</v>
      </c>
      <c r="M126" s="45">
        <v>458752</v>
      </c>
      <c r="N126" s="45">
        <v>1064351</v>
      </c>
      <c r="O126" s="45">
        <v>87006</v>
      </c>
      <c r="P126" s="45">
        <v>409856</v>
      </c>
      <c r="Q126" s="45">
        <v>444989</v>
      </c>
      <c r="R126" s="45">
        <v>122500</v>
      </c>
      <c r="S126" s="36">
        <v>1</v>
      </c>
      <c r="T126" s="45">
        <v>12000</v>
      </c>
      <c r="U126" s="36">
        <v>0</v>
      </c>
      <c r="V126" s="44">
        <v>0</v>
      </c>
      <c r="W126" s="45">
        <v>1076351</v>
      </c>
      <c r="X126" s="7"/>
      <c r="Y126" s="45">
        <v>20720</v>
      </c>
      <c r="Z126" s="44">
        <v>1</v>
      </c>
      <c r="AA126" s="44">
        <v>18</v>
      </c>
      <c r="AB126" s="45">
        <v>226416</v>
      </c>
      <c r="AC126" s="146">
        <v>4462</v>
      </c>
      <c r="AD126" s="101">
        <v>1327967</v>
      </c>
    </row>
    <row r="127" spans="1:30" ht="14.25" x14ac:dyDescent="0.2">
      <c r="A127" s="7" t="s">
        <v>290</v>
      </c>
      <c r="B127" s="44">
        <v>2</v>
      </c>
      <c r="C127" s="44">
        <v>46</v>
      </c>
      <c r="D127" s="44">
        <v>6</v>
      </c>
      <c r="E127" s="44">
        <v>112</v>
      </c>
      <c r="F127" s="44">
        <v>54</v>
      </c>
      <c r="G127" s="44">
        <v>212</v>
      </c>
      <c r="H127" s="44">
        <v>8</v>
      </c>
      <c r="I127" s="45">
        <v>64800</v>
      </c>
      <c r="J127" s="37">
        <v>41500</v>
      </c>
      <c r="K127" s="45">
        <v>89838</v>
      </c>
      <c r="L127" s="45">
        <v>425824</v>
      </c>
      <c r="M127" s="45">
        <v>221184</v>
      </c>
      <c r="N127" s="45">
        <v>827096</v>
      </c>
      <c r="O127" s="45">
        <v>88940</v>
      </c>
      <c r="P127" s="45">
        <v>417308</v>
      </c>
      <c r="Q127" s="45">
        <v>214548</v>
      </c>
      <c r="R127" s="45">
        <v>106300</v>
      </c>
      <c r="S127" s="36">
        <v>1</v>
      </c>
      <c r="T127" s="45">
        <v>12000</v>
      </c>
      <c r="U127" s="36">
        <v>0</v>
      </c>
      <c r="V127" s="44">
        <v>0</v>
      </c>
      <c r="W127" s="45">
        <v>839096</v>
      </c>
      <c r="X127" s="7"/>
      <c r="Y127" s="45">
        <v>9990</v>
      </c>
      <c r="Z127" s="44">
        <v>0</v>
      </c>
      <c r="AA127" s="44">
        <v>0</v>
      </c>
      <c r="AB127" s="45">
        <v>179776</v>
      </c>
      <c r="AC127" s="146">
        <v>3543</v>
      </c>
      <c r="AD127" s="101">
        <v>1032405</v>
      </c>
    </row>
    <row r="128" spans="1:30" ht="14.25" x14ac:dyDescent="0.2">
      <c r="A128" s="7" t="s">
        <v>291</v>
      </c>
      <c r="B128" s="44">
        <v>1</v>
      </c>
      <c r="C128" s="44">
        <v>21</v>
      </c>
      <c r="D128" s="44">
        <v>8</v>
      </c>
      <c r="E128" s="44">
        <v>112</v>
      </c>
      <c r="F128" s="44">
        <v>104</v>
      </c>
      <c r="G128" s="44">
        <v>237</v>
      </c>
      <c r="H128" s="44">
        <v>9</v>
      </c>
      <c r="I128" s="45">
        <v>72900</v>
      </c>
      <c r="J128" s="37">
        <v>41500</v>
      </c>
      <c r="K128" s="45">
        <v>41013</v>
      </c>
      <c r="L128" s="45">
        <v>425824</v>
      </c>
      <c r="M128" s="45">
        <v>425984</v>
      </c>
      <c r="N128" s="45">
        <v>985515</v>
      </c>
      <c r="O128" s="45">
        <v>40603</v>
      </c>
      <c r="P128" s="45">
        <v>417308</v>
      </c>
      <c r="Q128" s="45">
        <v>413204</v>
      </c>
      <c r="R128" s="45">
        <v>114400</v>
      </c>
      <c r="S128" s="36">
        <v>0</v>
      </c>
      <c r="T128" s="44">
        <v>0</v>
      </c>
      <c r="U128" s="36">
        <v>0</v>
      </c>
      <c r="V128" s="44">
        <v>0</v>
      </c>
      <c r="W128" s="45">
        <v>985515</v>
      </c>
      <c r="X128" s="7"/>
      <c r="Y128" s="45">
        <v>19240</v>
      </c>
      <c r="Z128" s="44">
        <v>0</v>
      </c>
      <c r="AA128" s="44">
        <v>0</v>
      </c>
      <c r="AB128" s="45">
        <v>200976</v>
      </c>
      <c r="AC128" s="146">
        <v>3961</v>
      </c>
      <c r="AD128" s="101">
        <v>1209692</v>
      </c>
    </row>
    <row r="129" spans="1:30" ht="14.25" x14ac:dyDescent="0.2">
      <c r="A129" s="7" t="s">
        <v>292</v>
      </c>
      <c r="B129" s="44">
        <v>1</v>
      </c>
      <c r="C129" s="44">
        <v>21</v>
      </c>
      <c r="D129" s="44">
        <v>6</v>
      </c>
      <c r="E129" s="44">
        <v>113</v>
      </c>
      <c r="F129" s="44">
        <v>58</v>
      </c>
      <c r="G129" s="44">
        <v>192</v>
      </c>
      <c r="H129" s="44">
        <v>7</v>
      </c>
      <c r="I129" s="45">
        <v>56700</v>
      </c>
      <c r="J129" s="37">
        <v>41500</v>
      </c>
      <c r="K129" s="45">
        <v>41013</v>
      </c>
      <c r="L129" s="45">
        <v>429626</v>
      </c>
      <c r="M129" s="45">
        <v>237568</v>
      </c>
      <c r="N129" s="45">
        <v>790277</v>
      </c>
      <c r="O129" s="45">
        <v>40603</v>
      </c>
      <c r="P129" s="45">
        <v>421033</v>
      </c>
      <c r="Q129" s="45">
        <v>230441</v>
      </c>
      <c r="R129" s="45">
        <v>98200</v>
      </c>
      <c r="S129" s="36">
        <v>0</v>
      </c>
      <c r="T129" s="44">
        <v>0</v>
      </c>
      <c r="U129" s="36">
        <v>0</v>
      </c>
      <c r="V129" s="44">
        <v>0</v>
      </c>
      <c r="W129" s="45">
        <v>790277</v>
      </c>
      <c r="X129" s="7"/>
      <c r="Y129" s="45">
        <v>10730</v>
      </c>
      <c r="Z129" s="44">
        <v>0</v>
      </c>
      <c r="AA129" s="44">
        <v>0</v>
      </c>
      <c r="AB129" s="45">
        <v>162816</v>
      </c>
      <c r="AC129" s="146">
        <v>3209</v>
      </c>
      <c r="AD129" s="101">
        <v>967032</v>
      </c>
    </row>
    <row r="130" spans="1:30" ht="14.25" x14ac:dyDescent="0.2">
      <c r="A130" s="7" t="s">
        <v>293</v>
      </c>
      <c r="B130" s="44">
        <v>2</v>
      </c>
      <c r="C130" s="44">
        <v>44</v>
      </c>
      <c r="D130" s="44">
        <v>8</v>
      </c>
      <c r="E130" s="44">
        <v>110</v>
      </c>
      <c r="F130" s="44">
        <v>108</v>
      </c>
      <c r="G130" s="44">
        <v>262</v>
      </c>
      <c r="H130" s="44">
        <v>10</v>
      </c>
      <c r="I130" s="45">
        <v>81000</v>
      </c>
      <c r="J130" s="37">
        <v>41500</v>
      </c>
      <c r="K130" s="45">
        <v>85932</v>
      </c>
      <c r="L130" s="45">
        <v>418220</v>
      </c>
      <c r="M130" s="45">
        <v>442368</v>
      </c>
      <c r="N130" s="45">
        <v>1046525</v>
      </c>
      <c r="O130" s="45">
        <v>85073</v>
      </c>
      <c r="P130" s="45">
        <v>409856</v>
      </c>
      <c r="Q130" s="45">
        <v>429097</v>
      </c>
      <c r="R130" s="45">
        <v>122500</v>
      </c>
      <c r="S130" s="36">
        <v>1</v>
      </c>
      <c r="T130" s="45">
        <v>12000</v>
      </c>
      <c r="U130" s="36">
        <v>0</v>
      </c>
      <c r="V130" s="44">
        <v>0</v>
      </c>
      <c r="W130" s="45">
        <v>1058525</v>
      </c>
      <c r="X130" s="7"/>
      <c r="Y130" s="45">
        <v>19980</v>
      </c>
      <c r="Z130" s="44">
        <v>0</v>
      </c>
      <c r="AA130" s="44">
        <v>0</v>
      </c>
      <c r="AB130" s="45">
        <v>222176</v>
      </c>
      <c r="AC130" s="146">
        <v>4379</v>
      </c>
      <c r="AD130" s="101">
        <v>1305060</v>
      </c>
    </row>
    <row r="131" spans="1:30" ht="19.5" customHeight="1" x14ac:dyDescent="0.2">
      <c r="A131" s="13" t="s">
        <v>35</v>
      </c>
      <c r="B131" s="42">
        <v>26</v>
      </c>
      <c r="C131" s="42">
        <v>580</v>
      </c>
      <c r="D131" s="42">
        <v>83</v>
      </c>
      <c r="E131" s="41">
        <v>1160</v>
      </c>
      <c r="F131" s="41">
        <v>1091</v>
      </c>
      <c r="G131" s="41">
        <v>2831</v>
      </c>
      <c r="H131" s="42">
        <v>109</v>
      </c>
      <c r="I131" s="45">
        <v>882900</v>
      </c>
      <c r="J131" s="41">
        <v>498000</v>
      </c>
      <c r="K131" s="45">
        <v>1132740</v>
      </c>
      <c r="L131" s="45">
        <v>4410320</v>
      </c>
      <c r="M131" s="45">
        <v>4468736</v>
      </c>
      <c r="N131" s="41">
        <v>11159100</v>
      </c>
      <c r="O131" s="41">
        <v>1121413</v>
      </c>
      <c r="P131" s="41">
        <v>4322114</v>
      </c>
      <c r="Q131" s="41">
        <v>4334674</v>
      </c>
      <c r="R131" s="41">
        <v>1380900</v>
      </c>
      <c r="S131" s="42">
        <v>5</v>
      </c>
      <c r="T131" s="41">
        <v>60000</v>
      </c>
      <c r="U131" s="42">
        <v>714</v>
      </c>
      <c r="V131" s="41">
        <v>21420</v>
      </c>
      <c r="W131" s="41">
        <v>11240520</v>
      </c>
      <c r="X131" s="42">
        <v>0</v>
      </c>
      <c r="Y131" s="41">
        <v>201835</v>
      </c>
      <c r="Z131" s="42">
        <v>1</v>
      </c>
      <c r="AA131" s="42">
        <v>18</v>
      </c>
      <c r="AB131" s="41">
        <v>2400688</v>
      </c>
      <c r="AC131" s="145">
        <v>47312</v>
      </c>
      <c r="AD131" s="148">
        <f t="shared" ref="AD131" si="13">SUM(AD132:AD143)</f>
        <v>13890373</v>
      </c>
    </row>
    <row r="132" spans="1:30" ht="14.25" x14ac:dyDescent="0.2">
      <c r="A132" s="7" t="s">
        <v>294</v>
      </c>
      <c r="B132" s="44">
        <v>2</v>
      </c>
      <c r="C132" s="44">
        <v>45</v>
      </c>
      <c r="D132" s="44">
        <v>6</v>
      </c>
      <c r="E132" s="44">
        <v>81</v>
      </c>
      <c r="F132" s="44">
        <v>87</v>
      </c>
      <c r="G132" s="44">
        <v>213</v>
      </c>
      <c r="H132" s="44">
        <v>8</v>
      </c>
      <c r="I132" s="45">
        <v>64800</v>
      </c>
      <c r="J132" s="37">
        <v>41500</v>
      </c>
      <c r="K132" s="45">
        <v>87885</v>
      </c>
      <c r="L132" s="45">
        <v>307962</v>
      </c>
      <c r="M132" s="45">
        <v>356352</v>
      </c>
      <c r="N132" s="45">
        <v>840770</v>
      </c>
      <c r="O132" s="45">
        <v>87006</v>
      </c>
      <c r="P132" s="45">
        <v>301803</v>
      </c>
      <c r="Q132" s="45">
        <v>345661</v>
      </c>
      <c r="R132" s="45">
        <v>106300</v>
      </c>
      <c r="S132" s="36">
        <v>1</v>
      </c>
      <c r="T132" s="45">
        <v>12000</v>
      </c>
      <c r="U132" s="36"/>
      <c r="V132" s="44">
        <v>0</v>
      </c>
      <c r="W132" s="45">
        <v>852770</v>
      </c>
      <c r="X132" s="7"/>
      <c r="Y132" s="45">
        <v>16095</v>
      </c>
      <c r="Z132" s="44">
        <v>0</v>
      </c>
      <c r="AA132" s="44">
        <v>0</v>
      </c>
      <c r="AB132" s="45">
        <v>180624</v>
      </c>
      <c r="AC132" s="146">
        <v>3560</v>
      </c>
      <c r="AD132" s="101">
        <v>1053049</v>
      </c>
    </row>
    <row r="133" spans="1:30" ht="14.25" x14ac:dyDescent="0.2">
      <c r="A133" s="7" t="s">
        <v>295</v>
      </c>
      <c r="B133" s="44">
        <v>2</v>
      </c>
      <c r="C133" s="44">
        <v>45</v>
      </c>
      <c r="D133" s="44">
        <v>8</v>
      </c>
      <c r="E133" s="44">
        <v>111</v>
      </c>
      <c r="F133" s="44">
        <v>111</v>
      </c>
      <c r="G133" s="44">
        <v>267</v>
      </c>
      <c r="H133" s="44">
        <v>10</v>
      </c>
      <c r="I133" s="45">
        <v>81000</v>
      </c>
      <c r="J133" s="37">
        <v>41500</v>
      </c>
      <c r="K133" s="45">
        <v>87885</v>
      </c>
      <c r="L133" s="45">
        <v>422022</v>
      </c>
      <c r="M133" s="45">
        <v>454656</v>
      </c>
      <c r="N133" s="45">
        <v>1064104</v>
      </c>
      <c r="O133" s="45">
        <v>87006</v>
      </c>
      <c r="P133" s="45">
        <v>413582</v>
      </c>
      <c r="Q133" s="45">
        <v>441016</v>
      </c>
      <c r="R133" s="45">
        <v>122500</v>
      </c>
      <c r="S133" s="36"/>
      <c r="T133" s="44">
        <v>0</v>
      </c>
      <c r="U133" s="36"/>
      <c r="V133" s="44">
        <v>0</v>
      </c>
      <c r="W133" s="45">
        <v>1064104</v>
      </c>
      <c r="X133" s="7"/>
      <c r="Y133" s="45">
        <v>20535</v>
      </c>
      <c r="Z133" s="44">
        <v>0</v>
      </c>
      <c r="AA133" s="44">
        <v>0</v>
      </c>
      <c r="AB133" s="45">
        <v>226416</v>
      </c>
      <c r="AC133" s="146">
        <v>4462</v>
      </c>
      <c r="AD133" s="101">
        <v>1315517</v>
      </c>
    </row>
    <row r="134" spans="1:30" ht="14.25" x14ac:dyDescent="0.2">
      <c r="A134" s="7" t="s">
        <v>296</v>
      </c>
      <c r="B134" s="44">
        <v>1</v>
      </c>
      <c r="C134" s="44">
        <v>23</v>
      </c>
      <c r="D134" s="44">
        <v>3</v>
      </c>
      <c r="E134" s="44">
        <v>49</v>
      </c>
      <c r="F134" s="44">
        <v>28</v>
      </c>
      <c r="G134" s="44">
        <v>100</v>
      </c>
      <c r="H134" s="44">
        <v>4</v>
      </c>
      <c r="I134" s="45">
        <v>32400</v>
      </c>
      <c r="J134" s="37">
        <v>41500</v>
      </c>
      <c r="K134" s="45">
        <v>44919</v>
      </c>
      <c r="L134" s="45">
        <v>186298</v>
      </c>
      <c r="M134" s="45">
        <v>114688</v>
      </c>
      <c r="N134" s="45">
        <v>412189</v>
      </c>
      <c r="O134" s="45">
        <v>44470</v>
      </c>
      <c r="P134" s="45">
        <v>182572</v>
      </c>
      <c r="Q134" s="45">
        <v>111247</v>
      </c>
      <c r="R134" s="45">
        <v>73900</v>
      </c>
      <c r="S134" s="36"/>
      <c r="T134" s="44">
        <v>0</v>
      </c>
      <c r="U134" s="36">
        <v>22</v>
      </c>
      <c r="V134" s="44">
        <v>660</v>
      </c>
      <c r="W134" s="45">
        <v>412849</v>
      </c>
      <c r="X134" s="7"/>
      <c r="Y134" s="45">
        <v>5180</v>
      </c>
      <c r="Z134" s="44">
        <v>0</v>
      </c>
      <c r="AA134" s="44">
        <v>0</v>
      </c>
      <c r="AB134" s="45">
        <v>84800</v>
      </c>
      <c r="AC134" s="146">
        <v>1671</v>
      </c>
      <c r="AD134" s="101">
        <v>504500</v>
      </c>
    </row>
    <row r="135" spans="1:30" ht="14.25" x14ac:dyDescent="0.2">
      <c r="A135" s="7" t="s">
        <v>297</v>
      </c>
      <c r="B135" s="44">
        <v>2</v>
      </c>
      <c r="C135" s="44">
        <v>44</v>
      </c>
      <c r="D135" s="44">
        <v>7</v>
      </c>
      <c r="E135" s="44">
        <v>110</v>
      </c>
      <c r="F135" s="44">
        <v>83</v>
      </c>
      <c r="G135" s="44">
        <v>237</v>
      </c>
      <c r="H135" s="44">
        <v>9</v>
      </c>
      <c r="I135" s="45">
        <v>72900</v>
      </c>
      <c r="J135" s="37">
        <v>41500</v>
      </c>
      <c r="K135" s="45">
        <v>85932</v>
      </c>
      <c r="L135" s="45">
        <v>418220</v>
      </c>
      <c r="M135" s="45">
        <v>339968</v>
      </c>
      <c r="N135" s="45">
        <v>939097</v>
      </c>
      <c r="O135" s="45">
        <v>85073</v>
      </c>
      <c r="P135" s="45">
        <v>409856</v>
      </c>
      <c r="Q135" s="45">
        <v>329769</v>
      </c>
      <c r="R135" s="45">
        <v>114400</v>
      </c>
      <c r="S135" s="36">
        <v>1</v>
      </c>
      <c r="T135" s="45">
        <v>12000</v>
      </c>
      <c r="U135" s="36"/>
      <c r="V135" s="44">
        <v>0</v>
      </c>
      <c r="W135" s="45">
        <v>951097</v>
      </c>
      <c r="X135" s="7"/>
      <c r="Y135" s="45">
        <v>15355</v>
      </c>
      <c r="Z135" s="44">
        <v>0</v>
      </c>
      <c r="AA135" s="44">
        <v>0</v>
      </c>
      <c r="AB135" s="45">
        <v>200976</v>
      </c>
      <c r="AC135" s="146">
        <v>3961</v>
      </c>
      <c r="AD135" s="101">
        <v>1171389</v>
      </c>
    </row>
    <row r="136" spans="1:30" ht="14.25" x14ac:dyDescent="0.2">
      <c r="A136" s="7" t="s">
        <v>298</v>
      </c>
      <c r="B136" s="44">
        <v>2</v>
      </c>
      <c r="C136" s="44">
        <v>45</v>
      </c>
      <c r="D136" s="44">
        <v>6</v>
      </c>
      <c r="E136" s="44">
        <v>55</v>
      </c>
      <c r="F136" s="44">
        <v>101</v>
      </c>
      <c r="G136" s="44">
        <v>201</v>
      </c>
      <c r="H136" s="44">
        <v>8</v>
      </c>
      <c r="I136" s="45">
        <v>64800</v>
      </c>
      <c r="J136" s="37">
        <v>41500</v>
      </c>
      <c r="K136" s="45">
        <v>87885</v>
      </c>
      <c r="L136" s="45">
        <v>209110</v>
      </c>
      <c r="M136" s="45">
        <v>413696</v>
      </c>
      <c r="N136" s="45">
        <v>799519</v>
      </c>
      <c r="O136" s="45">
        <v>87006</v>
      </c>
      <c r="P136" s="45">
        <v>204928</v>
      </c>
      <c r="Q136" s="45">
        <v>401285</v>
      </c>
      <c r="R136" s="45">
        <v>106300</v>
      </c>
      <c r="S136" s="36"/>
      <c r="T136" s="44">
        <v>0</v>
      </c>
      <c r="U136" s="36">
        <v>91</v>
      </c>
      <c r="V136" s="45">
        <v>2730</v>
      </c>
      <c r="W136" s="45">
        <v>802249</v>
      </c>
      <c r="X136" s="7"/>
      <c r="Y136" s="45">
        <v>18685</v>
      </c>
      <c r="Z136" s="44">
        <v>0</v>
      </c>
      <c r="AA136" s="44">
        <v>0</v>
      </c>
      <c r="AB136" s="45">
        <v>170448</v>
      </c>
      <c r="AC136" s="146">
        <v>3359</v>
      </c>
      <c r="AD136" s="101">
        <v>994741</v>
      </c>
    </row>
    <row r="137" spans="1:30" ht="14.25" x14ac:dyDescent="0.2">
      <c r="A137" s="7" t="s">
        <v>299</v>
      </c>
      <c r="B137" s="44">
        <v>2</v>
      </c>
      <c r="C137" s="44">
        <v>44</v>
      </c>
      <c r="D137" s="44">
        <v>8</v>
      </c>
      <c r="E137" s="44">
        <v>110</v>
      </c>
      <c r="F137" s="44">
        <v>107</v>
      </c>
      <c r="G137" s="44">
        <v>261</v>
      </c>
      <c r="H137" s="44">
        <v>10</v>
      </c>
      <c r="I137" s="45">
        <v>81000</v>
      </c>
      <c r="J137" s="37">
        <v>41500</v>
      </c>
      <c r="K137" s="45">
        <v>85932</v>
      </c>
      <c r="L137" s="45">
        <v>418220</v>
      </c>
      <c r="M137" s="45">
        <v>438272</v>
      </c>
      <c r="N137" s="45">
        <v>1042552</v>
      </c>
      <c r="O137" s="45">
        <v>85073</v>
      </c>
      <c r="P137" s="45">
        <v>409856</v>
      </c>
      <c r="Q137" s="45">
        <v>425124</v>
      </c>
      <c r="R137" s="45">
        <v>122500</v>
      </c>
      <c r="S137" s="36">
        <v>1</v>
      </c>
      <c r="T137" s="45">
        <v>12000</v>
      </c>
      <c r="U137" s="36"/>
      <c r="V137" s="44">
        <v>0</v>
      </c>
      <c r="W137" s="45">
        <v>1054552</v>
      </c>
      <c r="X137" s="7"/>
      <c r="Y137" s="45">
        <v>19795</v>
      </c>
      <c r="Z137" s="44">
        <v>0</v>
      </c>
      <c r="AA137" s="44">
        <v>0</v>
      </c>
      <c r="AB137" s="45">
        <v>221328</v>
      </c>
      <c r="AC137" s="146">
        <v>4362</v>
      </c>
      <c r="AD137" s="101">
        <v>1300037</v>
      </c>
    </row>
    <row r="138" spans="1:30" ht="14.25" x14ac:dyDescent="0.2">
      <c r="A138" s="7" t="s">
        <v>300</v>
      </c>
      <c r="B138" s="44">
        <v>3</v>
      </c>
      <c r="C138" s="44">
        <v>66</v>
      </c>
      <c r="D138" s="44">
        <v>9</v>
      </c>
      <c r="E138" s="44">
        <v>163</v>
      </c>
      <c r="F138" s="44">
        <v>85</v>
      </c>
      <c r="G138" s="44">
        <v>314</v>
      </c>
      <c r="H138" s="44">
        <v>12</v>
      </c>
      <c r="I138" s="45">
        <v>97200</v>
      </c>
      <c r="J138" s="37">
        <v>41500</v>
      </c>
      <c r="K138" s="45">
        <v>128898</v>
      </c>
      <c r="L138" s="45">
        <v>619726</v>
      </c>
      <c r="M138" s="45">
        <v>348160</v>
      </c>
      <c r="N138" s="45">
        <v>1211356</v>
      </c>
      <c r="O138" s="45">
        <v>127609</v>
      </c>
      <c r="P138" s="45">
        <v>607331</v>
      </c>
      <c r="Q138" s="45">
        <v>337715</v>
      </c>
      <c r="R138" s="45">
        <v>138700</v>
      </c>
      <c r="S138" s="36">
        <v>1</v>
      </c>
      <c r="T138" s="45">
        <v>12000</v>
      </c>
      <c r="U138" s="36">
        <v>207</v>
      </c>
      <c r="V138" s="45">
        <v>6210</v>
      </c>
      <c r="W138" s="45">
        <v>1229566</v>
      </c>
      <c r="X138" s="7"/>
      <c r="Y138" s="45">
        <v>15725</v>
      </c>
      <c r="Z138" s="44">
        <v>0</v>
      </c>
      <c r="AA138" s="44">
        <v>0</v>
      </c>
      <c r="AB138" s="45">
        <v>266272</v>
      </c>
      <c r="AC138" s="146">
        <v>5248</v>
      </c>
      <c r="AD138" s="101">
        <v>1516811</v>
      </c>
    </row>
    <row r="139" spans="1:30" ht="14.25" x14ac:dyDescent="0.2">
      <c r="A139" s="7" t="s">
        <v>301</v>
      </c>
      <c r="B139" s="44">
        <v>1</v>
      </c>
      <c r="C139" s="44">
        <v>20</v>
      </c>
      <c r="D139" s="44">
        <v>7</v>
      </c>
      <c r="E139" s="44">
        <v>106</v>
      </c>
      <c r="F139" s="44">
        <v>79</v>
      </c>
      <c r="G139" s="44">
        <v>205</v>
      </c>
      <c r="H139" s="44">
        <v>8</v>
      </c>
      <c r="I139" s="45">
        <v>64800</v>
      </c>
      <c r="J139" s="37">
        <v>41500</v>
      </c>
      <c r="K139" s="45">
        <v>39060</v>
      </c>
      <c r="L139" s="45">
        <v>403012</v>
      </c>
      <c r="M139" s="45">
        <v>323584</v>
      </c>
      <c r="N139" s="45">
        <v>853798</v>
      </c>
      <c r="O139" s="45">
        <v>38669</v>
      </c>
      <c r="P139" s="45">
        <v>394952</v>
      </c>
      <c r="Q139" s="45">
        <v>313876</v>
      </c>
      <c r="R139" s="45">
        <v>106300</v>
      </c>
      <c r="S139" s="36"/>
      <c r="T139" s="44">
        <v>0</v>
      </c>
      <c r="U139" s="36">
        <v>107</v>
      </c>
      <c r="V139" s="45">
        <v>3210</v>
      </c>
      <c r="W139" s="45">
        <v>857008</v>
      </c>
      <c r="X139" s="7"/>
      <c r="Y139" s="45">
        <v>14615</v>
      </c>
      <c r="Z139" s="44">
        <v>0</v>
      </c>
      <c r="AA139" s="44">
        <v>0</v>
      </c>
      <c r="AB139" s="45">
        <v>173840</v>
      </c>
      <c r="AC139" s="146">
        <v>3426</v>
      </c>
      <c r="AD139" s="101">
        <v>1048889</v>
      </c>
    </row>
    <row r="140" spans="1:30" ht="14.25" x14ac:dyDescent="0.2">
      <c r="A140" s="7" t="s">
        <v>302</v>
      </c>
      <c r="B140" s="44">
        <v>4</v>
      </c>
      <c r="C140" s="44">
        <v>88</v>
      </c>
      <c r="D140" s="44">
        <v>8</v>
      </c>
      <c r="E140" s="44">
        <v>100</v>
      </c>
      <c r="F140" s="44">
        <v>113</v>
      </c>
      <c r="G140" s="44">
        <v>301</v>
      </c>
      <c r="H140" s="44">
        <v>12</v>
      </c>
      <c r="I140" s="45">
        <v>97200</v>
      </c>
      <c r="J140" s="37">
        <v>41500</v>
      </c>
      <c r="K140" s="45">
        <v>171864</v>
      </c>
      <c r="L140" s="45">
        <v>380200</v>
      </c>
      <c r="M140" s="45">
        <v>462848</v>
      </c>
      <c r="N140" s="45">
        <v>1130404</v>
      </c>
      <c r="O140" s="45">
        <v>170145</v>
      </c>
      <c r="P140" s="45">
        <v>372596</v>
      </c>
      <c r="Q140" s="45">
        <v>448963</v>
      </c>
      <c r="R140" s="45">
        <v>138700</v>
      </c>
      <c r="S140" s="36"/>
      <c r="T140" s="44">
        <v>0</v>
      </c>
      <c r="U140" s="36">
        <v>185</v>
      </c>
      <c r="V140" s="45">
        <v>5550</v>
      </c>
      <c r="W140" s="45">
        <v>1135954</v>
      </c>
      <c r="X140" s="7"/>
      <c r="Y140" s="45">
        <v>20905</v>
      </c>
      <c r="Z140" s="44">
        <v>0</v>
      </c>
      <c r="AA140" s="44">
        <v>0</v>
      </c>
      <c r="AB140" s="45">
        <v>255248</v>
      </c>
      <c r="AC140" s="146">
        <v>5030</v>
      </c>
      <c r="AD140" s="101">
        <v>1417137</v>
      </c>
    </row>
    <row r="141" spans="1:30" ht="14.25" x14ac:dyDescent="0.2">
      <c r="A141" s="7" t="s">
        <v>303</v>
      </c>
      <c r="B141" s="44">
        <v>3</v>
      </c>
      <c r="C141" s="44">
        <v>68</v>
      </c>
      <c r="D141" s="44">
        <v>8</v>
      </c>
      <c r="E141" s="44">
        <v>111</v>
      </c>
      <c r="F141" s="44">
        <v>106</v>
      </c>
      <c r="G141" s="44">
        <v>285</v>
      </c>
      <c r="H141" s="44">
        <v>11</v>
      </c>
      <c r="I141" s="45">
        <v>89100</v>
      </c>
      <c r="J141" s="37">
        <v>41500</v>
      </c>
      <c r="K141" s="45">
        <v>132804</v>
      </c>
      <c r="L141" s="45">
        <v>422022</v>
      </c>
      <c r="M141" s="45">
        <v>434176</v>
      </c>
      <c r="N141" s="45">
        <v>1096808</v>
      </c>
      <c r="O141" s="45">
        <v>131476</v>
      </c>
      <c r="P141" s="45">
        <v>413582</v>
      </c>
      <c r="Q141" s="45">
        <v>421151</v>
      </c>
      <c r="R141" s="45">
        <v>130600</v>
      </c>
      <c r="S141" s="36">
        <v>1</v>
      </c>
      <c r="T141" s="45">
        <v>12000</v>
      </c>
      <c r="U141" s="36"/>
      <c r="V141" s="44">
        <v>0</v>
      </c>
      <c r="W141" s="45">
        <v>1108808</v>
      </c>
      <c r="X141" s="7"/>
      <c r="Y141" s="45">
        <v>19610</v>
      </c>
      <c r="Z141" s="44">
        <v>0</v>
      </c>
      <c r="AA141" s="44">
        <v>0</v>
      </c>
      <c r="AB141" s="45">
        <v>241680</v>
      </c>
      <c r="AC141" s="146">
        <v>4763</v>
      </c>
      <c r="AD141" s="101">
        <v>1374861</v>
      </c>
    </row>
    <row r="142" spans="1:30" ht="14.25" x14ac:dyDescent="0.2">
      <c r="A142" s="7" t="s">
        <v>304</v>
      </c>
      <c r="B142" s="44">
        <v>2</v>
      </c>
      <c r="C142" s="44">
        <v>46</v>
      </c>
      <c r="D142" s="44">
        <v>6</v>
      </c>
      <c r="E142" s="44">
        <v>85</v>
      </c>
      <c r="F142" s="44">
        <v>88</v>
      </c>
      <c r="G142" s="44">
        <v>219</v>
      </c>
      <c r="H142" s="44">
        <v>8</v>
      </c>
      <c r="I142" s="45">
        <v>64800</v>
      </c>
      <c r="J142" s="37">
        <v>41500</v>
      </c>
      <c r="K142" s="45">
        <v>89838</v>
      </c>
      <c r="L142" s="45">
        <v>323170</v>
      </c>
      <c r="M142" s="45">
        <v>360448</v>
      </c>
      <c r="N142" s="45">
        <v>861581</v>
      </c>
      <c r="O142" s="45">
        <v>88940</v>
      </c>
      <c r="P142" s="45">
        <v>316707</v>
      </c>
      <c r="Q142" s="45">
        <v>349635</v>
      </c>
      <c r="R142" s="45">
        <v>106300</v>
      </c>
      <c r="S142" s="36"/>
      <c r="T142" s="44">
        <v>0</v>
      </c>
      <c r="U142" s="36">
        <v>102</v>
      </c>
      <c r="V142" s="45">
        <v>3060</v>
      </c>
      <c r="W142" s="45">
        <v>864641</v>
      </c>
      <c r="X142" s="7"/>
      <c r="Y142" s="45">
        <v>16280</v>
      </c>
      <c r="Z142" s="44">
        <v>1</v>
      </c>
      <c r="AA142" s="44">
        <v>18</v>
      </c>
      <c r="AB142" s="45">
        <v>185712</v>
      </c>
      <c r="AC142" s="146">
        <v>3660</v>
      </c>
      <c r="AD142" s="101">
        <v>1070311</v>
      </c>
    </row>
    <row r="143" spans="1:30" ht="14.25" x14ac:dyDescent="0.2">
      <c r="A143" s="7" t="s">
        <v>305</v>
      </c>
      <c r="B143" s="44">
        <v>2</v>
      </c>
      <c r="C143" s="44">
        <v>46</v>
      </c>
      <c r="D143" s="44">
        <v>7</v>
      </c>
      <c r="E143" s="44">
        <v>79</v>
      </c>
      <c r="F143" s="44">
        <v>103</v>
      </c>
      <c r="G143" s="44">
        <v>228</v>
      </c>
      <c r="H143" s="44">
        <v>9</v>
      </c>
      <c r="I143" s="45">
        <v>72900</v>
      </c>
      <c r="J143" s="37">
        <v>41500</v>
      </c>
      <c r="K143" s="45">
        <v>89838</v>
      </c>
      <c r="L143" s="45">
        <v>300358</v>
      </c>
      <c r="M143" s="45">
        <v>421888</v>
      </c>
      <c r="N143" s="45">
        <v>906922</v>
      </c>
      <c r="O143" s="45">
        <v>88940</v>
      </c>
      <c r="P143" s="45">
        <v>294351</v>
      </c>
      <c r="Q143" s="45">
        <v>409231</v>
      </c>
      <c r="R143" s="45">
        <v>114400</v>
      </c>
      <c r="S143" s="36"/>
      <c r="T143" s="44">
        <v>0</v>
      </c>
      <c r="U143" s="36"/>
      <c r="V143" s="44">
        <v>0</v>
      </c>
      <c r="W143" s="45">
        <v>906922</v>
      </c>
      <c r="X143" s="7"/>
      <c r="Y143" s="45">
        <v>19055</v>
      </c>
      <c r="Z143" s="44">
        <v>0</v>
      </c>
      <c r="AA143" s="44">
        <v>0</v>
      </c>
      <c r="AB143" s="45">
        <v>193344</v>
      </c>
      <c r="AC143" s="146">
        <v>3810</v>
      </c>
      <c r="AD143" s="101">
        <v>1123131</v>
      </c>
    </row>
    <row r="144" spans="1:30" ht="19.5" customHeight="1" x14ac:dyDescent="0.2">
      <c r="A144" s="13" t="s">
        <v>36</v>
      </c>
      <c r="B144" s="42">
        <v>4</v>
      </c>
      <c r="C144" s="42">
        <v>89</v>
      </c>
      <c r="D144" s="42">
        <v>34</v>
      </c>
      <c r="E144" s="42">
        <v>548</v>
      </c>
      <c r="F144" s="42">
        <v>348</v>
      </c>
      <c r="G144" s="42">
        <v>985</v>
      </c>
      <c r="H144" s="42">
        <v>38</v>
      </c>
      <c r="I144" s="45">
        <v>307800</v>
      </c>
      <c r="J144" s="41">
        <v>249000</v>
      </c>
      <c r="K144" s="45">
        <v>173817</v>
      </c>
      <c r="L144" s="45">
        <v>2083496</v>
      </c>
      <c r="M144" s="45">
        <v>1425408</v>
      </c>
      <c r="N144" s="41">
        <v>4153351</v>
      </c>
      <c r="O144" s="41">
        <v>172079</v>
      </c>
      <c r="P144" s="41">
        <v>2041826</v>
      </c>
      <c r="Q144" s="41">
        <v>1382646</v>
      </c>
      <c r="R144" s="41">
        <v>556800</v>
      </c>
      <c r="S144" s="42">
        <v>0</v>
      </c>
      <c r="T144" s="42">
        <v>0</v>
      </c>
      <c r="U144" s="42">
        <v>245</v>
      </c>
      <c r="V144" s="41">
        <v>7350</v>
      </c>
      <c r="W144" s="41">
        <v>4160701</v>
      </c>
      <c r="X144" s="42">
        <v>0</v>
      </c>
      <c r="Y144" s="41">
        <v>64380</v>
      </c>
      <c r="Z144" s="42">
        <v>0</v>
      </c>
      <c r="AA144" s="42">
        <v>0</v>
      </c>
      <c r="AB144" s="41">
        <v>835280</v>
      </c>
      <c r="AC144" s="145">
        <v>16462</v>
      </c>
      <c r="AD144" s="148">
        <f t="shared" ref="AD144" si="14">SUM(AD145:AD150)</f>
        <v>5076823</v>
      </c>
    </row>
    <row r="145" spans="1:30" ht="14.25" x14ac:dyDescent="0.2">
      <c r="A145" s="7" t="s">
        <v>306</v>
      </c>
      <c r="B145" s="44">
        <v>1</v>
      </c>
      <c r="C145" s="44">
        <v>22</v>
      </c>
      <c r="D145" s="44">
        <v>5</v>
      </c>
      <c r="E145" s="44">
        <v>87</v>
      </c>
      <c r="F145" s="44">
        <v>51</v>
      </c>
      <c r="G145" s="44">
        <v>160</v>
      </c>
      <c r="H145" s="44">
        <v>6</v>
      </c>
      <c r="I145" s="45">
        <v>48600</v>
      </c>
      <c r="J145" s="37">
        <v>41500</v>
      </c>
      <c r="K145" s="45">
        <v>42966</v>
      </c>
      <c r="L145" s="45">
        <v>330774</v>
      </c>
      <c r="M145" s="45">
        <v>208896</v>
      </c>
      <c r="N145" s="45">
        <v>659424</v>
      </c>
      <c r="O145" s="45">
        <v>42536</v>
      </c>
      <c r="P145" s="45">
        <v>324159</v>
      </c>
      <c r="Q145" s="45">
        <v>202629</v>
      </c>
      <c r="R145" s="45">
        <v>90100</v>
      </c>
      <c r="S145" s="36">
        <v>0</v>
      </c>
      <c r="T145" s="44">
        <v>0</v>
      </c>
      <c r="U145" s="36">
        <v>0</v>
      </c>
      <c r="V145" s="44">
        <v>0</v>
      </c>
      <c r="W145" s="45">
        <v>659424</v>
      </c>
      <c r="X145" s="7"/>
      <c r="Y145" s="45">
        <v>9435</v>
      </c>
      <c r="Z145" s="44">
        <v>0</v>
      </c>
      <c r="AA145" s="44">
        <v>0</v>
      </c>
      <c r="AB145" s="45">
        <v>135680</v>
      </c>
      <c r="AC145" s="146">
        <v>2674</v>
      </c>
      <c r="AD145" s="101">
        <v>807213</v>
      </c>
    </row>
    <row r="146" spans="1:30" ht="14.25" x14ac:dyDescent="0.2">
      <c r="A146" s="7" t="s">
        <v>307</v>
      </c>
      <c r="B146" s="44">
        <v>0</v>
      </c>
      <c r="C146" s="44">
        <v>0</v>
      </c>
      <c r="D146" s="44">
        <v>6</v>
      </c>
      <c r="E146" s="44">
        <v>103</v>
      </c>
      <c r="F146" s="44">
        <v>48</v>
      </c>
      <c r="G146" s="44">
        <v>151</v>
      </c>
      <c r="H146" s="44">
        <v>6</v>
      </c>
      <c r="I146" s="45">
        <v>48600</v>
      </c>
      <c r="J146" s="37">
        <v>41500</v>
      </c>
      <c r="K146" s="44">
        <v>0</v>
      </c>
      <c r="L146" s="45">
        <v>391606</v>
      </c>
      <c r="M146" s="45">
        <v>196608</v>
      </c>
      <c r="N146" s="45">
        <v>664584</v>
      </c>
      <c r="O146" s="44">
        <v>0</v>
      </c>
      <c r="P146" s="45">
        <v>383774</v>
      </c>
      <c r="Q146" s="45">
        <v>190710</v>
      </c>
      <c r="R146" s="45">
        <v>90100</v>
      </c>
      <c r="S146" s="36">
        <v>0</v>
      </c>
      <c r="T146" s="44">
        <v>0</v>
      </c>
      <c r="U146" s="36">
        <v>151</v>
      </c>
      <c r="V146" s="45">
        <v>4530</v>
      </c>
      <c r="W146" s="45">
        <v>669114</v>
      </c>
      <c r="X146" s="7"/>
      <c r="Y146" s="45">
        <v>8880</v>
      </c>
      <c r="Z146" s="44">
        <v>0</v>
      </c>
      <c r="AA146" s="44">
        <v>0</v>
      </c>
      <c r="AB146" s="45">
        <v>128048</v>
      </c>
      <c r="AC146" s="146">
        <v>2524</v>
      </c>
      <c r="AD146" s="101">
        <v>808566</v>
      </c>
    </row>
    <row r="147" spans="1:30" ht="14.25" x14ac:dyDescent="0.2">
      <c r="A147" s="7" t="s">
        <v>308</v>
      </c>
      <c r="B147" s="44">
        <v>1</v>
      </c>
      <c r="C147" s="44">
        <v>22</v>
      </c>
      <c r="D147" s="44">
        <v>7</v>
      </c>
      <c r="E147" s="44">
        <v>107</v>
      </c>
      <c r="F147" s="44">
        <v>68</v>
      </c>
      <c r="G147" s="44">
        <v>197</v>
      </c>
      <c r="H147" s="44">
        <v>8</v>
      </c>
      <c r="I147" s="45">
        <v>64800</v>
      </c>
      <c r="J147" s="37">
        <v>41500</v>
      </c>
      <c r="K147" s="45">
        <v>42966</v>
      </c>
      <c r="L147" s="45">
        <v>406814</v>
      </c>
      <c r="M147" s="45">
        <v>278528</v>
      </c>
      <c r="N147" s="45">
        <v>817686</v>
      </c>
      <c r="O147" s="45">
        <v>42536</v>
      </c>
      <c r="P147" s="45">
        <v>398678</v>
      </c>
      <c r="Q147" s="45">
        <v>270172</v>
      </c>
      <c r="R147" s="45">
        <v>106300</v>
      </c>
      <c r="S147" s="36">
        <v>0</v>
      </c>
      <c r="T147" s="44">
        <v>0</v>
      </c>
      <c r="U147" s="36">
        <v>41</v>
      </c>
      <c r="V147" s="45">
        <v>1230</v>
      </c>
      <c r="W147" s="45">
        <v>818916</v>
      </c>
      <c r="X147" s="7"/>
      <c r="Y147" s="45">
        <v>12580</v>
      </c>
      <c r="Z147" s="44">
        <v>0</v>
      </c>
      <c r="AA147" s="44">
        <v>0</v>
      </c>
      <c r="AB147" s="45">
        <v>167056</v>
      </c>
      <c r="AC147" s="146">
        <v>3292</v>
      </c>
      <c r="AD147" s="101">
        <v>1001844</v>
      </c>
    </row>
    <row r="148" spans="1:30" ht="14.25" x14ac:dyDescent="0.2">
      <c r="A148" s="7" t="s">
        <v>309</v>
      </c>
      <c r="B148" s="44">
        <v>1</v>
      </c>
      <c r="C148" s="44">
        <v>23</v>
      </c>
      <c r="D148" s="44">
        <v>6</v>
      </c>
      <c r="E148" s="44">
        <v>92</v>
      </c>
      <c r="F148" s="44">
        <v>49</v>
      </c>
      <c r="G148" s="44">
        <v>164</v>
      </c>
      <c r="H148" s="44">
        <v>7</v>
      </c>
      <c r="I148" s="45">
        <v>56700</v>
      </c>
      <c r="J148" s="37">
        <v>41500</v>
      </c>
      <c r="K148" s="45">
        <v>44919</v>
      </c>
      <c r="L148" s="45">
        <v>349784</v>
      </c>
      <c r="M148" s="45">
        <v>200704</v>
      </c>
      <c r="N148" s="45">
        <v>680141</v>
      </c>
      <c r="O148" s="45">
        <v>44470</v>
      </c>
      <c r="P148" s="45">
        <v>342788</v>
      </c>
      <c r="Q148" s="45">
        <v>194683</v>
      </c>
      <c r="R148" s="45">
        <v>98200</v>
      </c>
      <c r="S148" s="36">
        <v>0</v>
      </c>
      <c r="T148" s="44">
        <v>0</v>
      </c>
      <c r="U148" s="36">
        <v>0</v>
      </c>
      <c r="V148" s="44">
        <v>0</v>
      </c>
      <c r="W148" s="45">
        <v>680141</v>
      </c>
      <c r="X148" s="7"/>
      <c r="Y148" s="45">
        <v>9065</v>
      </c>
      <c r="Z148" s="44">
        <v>0</v>
      </c>
      <c r="AA148" s="44">
        <v>0</v>
      </c>
      <c r="AB148" s="45">
        <v>139072</v>
      </c>
      <c r="AC148" s="146">
        <v>2741</v>
      </c>
      <c r="AD148" s="101">
        <v>831019</v>
      </c>
    </row>
    <row r="149" spans="1:30" ht="14.25" x14ac:dyDescent="0.2">
      <c r="A149" s="7" t="s">
        <v>310</v>
      </c>
      <c r="B149" s="44">
        <v>1</v>
      </c>
      <c r="C149" s="44">
        <v>22</v>
      </c>
      <c r="D149" s="44">
        <v>3</v>
      </c>
      <c r="E149" s="44">
        <v>46</v>
      </c>
      <c r="F149" s="44">
        <v>50</v>
      </c>
      <c r="G149" s="44">
        <v>118</v>
      </c>
      <c r="H149" s="44">
        <v>4</v>
      </c>
      <c r="I149" s="45">
        <v>32400</v>
      </c>
      <c r="J149" s="37">
        <v>41500</v>
      </c>
      <c r="K149" s="45">
        <v>42966</v>
      </c>
      <c r="L149" s="45">
        <v>174892</v>
      </c>
      <c r="M149" s="45">
        <v>204800</v>
      </c>
      <c r="N149" s="45">
        <v>486487</v>
      </c>
      <c r="O149" s="45">
        <v>42536</v>
      </c>
      <c r="P149" s="45">
        <v>171394</v>
      </c>
      <c r="Q149" s="45">
        <v>198656</v>
      </c>
      <c r="R149" s="45">
        <v>73900</v>
      </c>
      <c r="S149" s="36">
        <v>0</v>
      </c>
      <c r="T149" s="44">
        <v>0</v>
      </c>
      <c r="U149" s="36">
        <v>0</v>
      </c>
      <c r="V149" s="44">
        <v>0</v>
      </c>
      <c r="W149" s="45">
        <v>486487</v>
      </c>
      <c r="X149" s="7"/>
      <c r="Y149" s="45">
        <v>9250</v>
      </c>
      <c r="Z149" s="44">
        <v>0</v>
      </c>
      <c r="AA149" s="44">
        <v>0</v>
      </c>
      <c r="AB149" s="45">
        <v>100064</v>
      </c>
      <c r="AC149" s="146">
        <v>1972</v>
      </c>
      <c r="AD149" s="101">
        <v>597773</v>
      </c>
    </row>
    <row r="150" spans="1:30" ht="14.25" x14ac:dyDescent="0.2">
      <c r="A150" s="7" t="s">
        <v>311</v>
      </c>
      <c r="B150" s="44">
        <v>0</v>
      </c>
      <c r="C150" s="44">
        <v>0</v>
      </c>
      <c r="D150" s="44">
        <v>7</v>
      </c>
      <c r="E150" s="44">
        <v>113</v>
      </c>
      <c r="F150" s="44">
        <v>82</v>
      </c>
      <c r="G150" s="44">
        <v>195</v>
      </c>
      <c r="H150" s="44">
        <v>7</v>
      </c>
      <c r="I150" s="45">
        <v>56700</v>
      </c>
      <c r="J150" s="37">
        <v>41500</v>
      </c>
      <c r="K150" s="44">
        <v>0</v>
      </c>
      <c r="L150" s="45">
        <v>429626</v>
      </c>
      <c r="M150" s="45">
        <v>335872</v>
      </c>
      <c r="N150" s="45">
        <v>845029</v>
      </c>
      <c r="O150" s="44">
        <v>0</v>
      </c>
      <c r="P150" s="45">
        <v>421033</v>
      </c>
      <c r="Q150" s="45">
        <v>325796</v>
      </c>
      <c r="R150" s="45">
        <v>98200</v>
      </c>
      <c r="S150" s="36">
        <v>0</v>
      </c>
      <c r="T150" s="44">
        <v>0</v>
      </c>
      <c r="U150" s="36">
        <v>53</v>
      </c>
      <c r="V150" s="45">
        <v>1590</v>
      </c>
      <c r="W150" s="45">
        <v>846619</v>
      </c>
      <c r="X150" s="7"/>
      <c r="Y150" s="45">
        <v>15170</v>
      </c>
      <c r="Z150" s="44">
        <v>0</v>
      </c>
      <c r="AA150" s="44">
        <v>0</v>
      </c>
      <c r="AB150" s="45">
        <v>165360</v>
      </c>
      <c r="AC150" s="146">
        <v>3259</v>
      </c>
      <c r="AD150" s="101">
        <v>1030408</v>
      </c>
    </row>
    <row r="151" spans="1:30" ht="19.5" customHeight="1" x14ac:dyDescent="0.2">
      <c r="A151" s="13" t="s">
        <v>37</v>
      </c>
      <c r="B151" s="42">
        <v>6</v>
      </c>
      <c r="C151" s="42">
        <v>136</v>
      </c>
      <c r="D151" s="42">
        <v>38</v>
      </c>
      <c r="E151" s="42">
        <v>543</v>
      </c>
      <c r="F151" s="42">
        <v>465</v>
      </c>
      <c r="G151" s="41">
        <v>1144</v>
      </c>
      <c r="H151" s="42">
        <v>44</v>
      </c>
      <c r="I151" s="45">
        <v>356400</v>
      </c>
      <c r="J151" s="41">
        <v>207500</v>
      </c>
      <c r="K151" s="45">
        <v>265608</v>
      </c>
      <c r="L151" s="45">
        <v>2064486</v>
      </c>
      <c r="M151" s="45">
        <v>1904640</v>
      </c>
      <c r="N151" s="41">
        <v>4697549</v>
      </c>
      <c r="O151" s="41">
        <v>262952</v>
      </c>
      <c r="P151" s="41">
        <v>2023196</v>
      </c>
      <c r="Q151" s="41">
        <v>1847501</v>
      </c>
      <c r="R151" s="41">
        <v>563900</v>
      </c>
      <c r="S151" s="42">
        <v>4</v>
      </c>
      <c r="T151" s="41">
        <v>48000</v>
      </c>
      <c r="U151" s="42">
        <v>129</v>
      </c>
      <c r="V151" s="41">
        <v>3870</v>
      </c>
      <c r="W151" s="41">
        <v>4749419</v>
      </c>
      <c r="X151" s="42">
        <v>0</v>
      </c>
      <c r="Y151" s="41">
        <v>86025</v>
      </c>
      <c r="Z151" s="42">
        <v>0</v>
      </c>
      <c r="AA151" s="42">
        <v>0</v>
      </c>
      <c r="AB151" s="41">
        <v>970112</v>
      </c>
      <c r="AC151" s="145">
        <v>19119</v>
      </c>
      <c r="AD151" s="148">
        <f t="shared" ref="AD151" si="15">SUM(AD152:AD156)</f>
        <v>5824675</v>
      </c>
    </row>
    <row r="152" spans="1:30" ht="14.25" x14ac:dyDescent="0.2">
      <c r="A152" s="7" t="s">
        <v>312</v>
      </c>
      <c r="B152" s="44">
        <v>0</v>
      </c>
      <c r="C152" s="44">
        <v>0</v>
      </c>
      <c r="D152" s="44">
        <v>11</v>
      </c>
      <c r="E152" s="44">
        <v>137</v>
      </c>
      <c r="F152" s="44">
        <v>152</v>
      </c>
      <c r="G152" s="44">
        <v>289</v>
      </c>
      <c r="H152" s="44">
        <v>11</v>
      </c>
      <c r="I152" s="45">
        <v>89100</v>
      </c>
      <c r="J152" s="37">
        <v>41500</v>
      </c>
      <c r="K152" s="44">
        <v>0</v>
      </c>
      <c r="L152" s="45">
        <v>520874</v>
      </c>
      <c r="M152" s="45">
        <v>622592</v>
      </c>
      <c r="N152" s="45">
        <v>1244971</v>
      </c>
      <c r="O152" s="44">
        <v>0</v>
      </c>
      <c r="P152" s="45">
        <v>510457</v>
      </c>
      <c r="Q152" s="45">
        <v>603914</v>
      </c>
      <c r="R152" s="45">
        <v>130600</v>
      </c>
      <c r="S152" s="36">
        <v>2</v>
      </c>
      <c r="T152" s="45">
        <v>24000</v>
      </c>
      <c r="U152" s="36">
        <v>0</v>
      </c>
      <c r="V152" s="44">
        <v>0</v>
      </c>
      <c r="W152" s="45">
        <v>1268971</v>
      </c>
      <c r="X152" s="13"/>
      <c r="Y152" s="45">
        <v>28120</v>
      </c>
      <c r="Z152" s="44">
        <v>0</v>
      </c>
      <c r="AA152" s="44">
        <v>0</v>
      </c>
      <c r="AB152" s="45">
        <v>245072</v>
      </c>
      <c r="AC152" s="146">
        <v>4830</v>
      </c>
      <c r="AD152" s="101">
        <v>1546993</v>
      </c>
    </row>
    <row r="153" spans="1:30" ht="14.25" x14ac:dyDescent="0.2">
      <c r="A153" s="7" t="s">
        <v>313</v>
      </c>
      <c r="B153" s="44">
        <v>2</v>
      </c>
      <c r="C153" s="44">
        <v>45</v>
      </c>
      <c r="D153" s="44">
        <v>8</v>
      </c>
      <c r="E153" s="44">
        <v>107</v>
      </c>
      <c r="F153" s="44">
        <v>104</v>
      </c>
      <c r="G153" s="44">
        <v>256</v>
      </c>
      <c r="H153" s="44">
        <v>10</v>
      </c>
      <c r="I153" s="45">
        <v>81000</v>
      </c>
      <c r="J153" s="37">
        <v>41500</v>
      </c>
      <c r="K153" s="45">
        <v>87885</v>
      </c>
      <c r="L153" s="45">
        <v>406814</v>
      </c>
      <c r="M153" s="45">
        <v>425984</v>
      </c>
      <c r="N153" s="45">
        <v>1021388</v>
      </c>
      <c r="O153" s="45">
        <v>87006</v>
      </c>
      <c r="P153" s="45">
        <v>398678</v>
      </c>
      <c r="Q153" s="45">
        <v>413204</v>
      </c>
      <c r="R153" s="45">
        <v>122500</v>
      </c>
      <c r="S153" s="36">
        <v>1</v>
      </c>
      <c r="T153" s="45">
        <v>12000</v>
      </c>
      <c r="U153" s="36">
        <v>0</v>
      </c>
      <c r="V153" s="44">
        <v>0</v>
      </c>
      <c r="W153" s="45">
        <v>1033388</v>
      </c>
      <c r="X153" s="46"/>
      <c r="Y153" s="45">
        <v>19240</v>
      </c>
      <c r="Z153" s="44">
        <v>0</v>
      </c>
      <c r="AA153" s="44">
        <v>0</v>
      </c>
      <c r="AB153" s="45">
        <v>217088</v>
      </c>
      <c r="AC153" s="146">
        <v>4278</v>
      </c>
      <c r="AD153" s="101">
        <v>1273994</v>
      </c>
    </row>
    <row r="154" spans="1:30" ht="14.25" x14ac:dyDescent="0.2">
      <c r="A154" s="7" t="s">
        <v>314</v>
      </c>
      <c r="B154" s="44">
        <v>0</v>
      </c>
      <c r="C154" s="44">
        <v>0</v>
      </c>
      <c r="D154" s="44">
        <v>5</v>
      </c>
      <c r="E154" s="44">
        <v>80</v>
      </c>
      <c r="F154" s="44">
        <v>55</v>
      </c>
      <c r="G154" s="44">
        <v>135</v>
      </c>
      <c r="H154" s="44">
        <v>5</v>
      </c>
      <c r="I154" s="45">
        <v>40500</v>
      </c>
      <c r="J154" s="37">
        <v>41500</v>
      </c>
      <c r="K154" s="44">
        <v>0</v>
      </c>
      <c r="L154" s="45">
        <v>304160</v>
      </c>
      <c r="M154" s="45">
        <v>225280</v>
      </c>
      <c r="N154" s="45">
        <v>598598</v>
      </c>
      <c r="O154" s="44">
        <v>0</v>
      </c>
      <c r="P154" s="45">
        <v>298077</v>
      </c>
      <c r="Q154" s="45">
        <v>218522</v>
      </c>
      <c r="R154" s="45">
        <v>82000</v>
      </c>
      <c r="S154" s="36">
        <v>0</v>
      </c>
      <c r="T154" s="44">
        <v>0</v>
      </c>
      <c r="U154" s="36">
        <v>0</v>
      </c>
      <c r="V154" s="44">
        <v>0</v>
      </c>
      <c r="W154" s="45">
        <v>598598</v>
      </c>
      <c r="X154" s="7"/>
      <c r="Y154" s="45">
        <v>10175</v>
      </c>
      <c r="Z154" s="44">
        <v>0</v>
      </c>
      <c r="AA154" s="44">
        <v>0</v>
      </c>
      <c r="AB154" s="45">
        <v>114480</v>
      </c>
      <c r="AC154" s="146">
        <v>2256</v>
      </c>
      <c r="AD154" s="101">
        <v>725509</v>
      </c>
    </row>
    <row r="155" spans="1:30" ht="14.25" x14ac:dyDescent="0.2">
      <c r="A155" s="7" t="s">
        <v>315</v>
      </c>
      <c r="B155" s="44">
        <v>2</v>
      </c>
      <c r="C155" s="44">
        <v>46</v>
      </c>
      <c r="D155" s="44">
        <v>8</v>
      </c>
      <c r="E155" s="44">
        <v>113</v>
      </c>
      <c r="F155" s="44">
        <v>105</v>
      </c>
      <c r="G155" s="44">
        <v>264</v>
      </c>
      <c r="H155" s="44">
        <v>10</v>
      </c>
      <c r="I155" s="45">
        <v>81000</v>
      </c>
      <c r="J155" s="37">
        <v>41500</v>
      </c>
      <c r="K155" s="45">
        <v>89838</v>
      </c>
      <c r="L155" s="45">
        <v>429626</v>
      </c>
      <c r="M155" s="45">
        <v>430080</v>
      </c>
      <c r="N155" s="45">
        <v>1049651</v>
      </c>
      <c r="O155" s="45">
        <v>88940</v>
      </c>
      <c r="P155" s="45">
        <v>421033</v>
      </c>
      <c r="Q155" s="45">
        <v>417178</v>
      </c>
      <c r="R155" s="45">
        <v>122500</v>
      </c>
      <c r="S155" s="36">
        <v>1</v>
      </c>
      <c r="T155" s="45">
        <v>12000</v>
      </c>
      <c r="U155" s="36">
        <v>129</v>
      </c>
      <c r="V155" s="45">
        <v>3870</v>
      </c>
      <c r="W155" s="45">
        <v>1065521</v>
      </c>
      <c r="X155" s="7"/>
      <c r="Y155" s="45">
        <v>19425</v>
      </c>
      <c r="Z155" s="44">
        <v>0</v>
      </c>
      <c r="AA155" s="44">
        <v>0</v>
      </c>
      <c r="AB155" s="45">
        <v>223872</v>
      </c>
      <c r="AC155" s="146">
        <v>4412</v>
      </c>
      <c r="AD155" s="101">
        <v>1313230</v>
      </c>
    </row>
    <row r="156" spans="1:30" ht="14.25" x14ac:dyDescent="0.2">
      <c r="A156" s="7" t="s">
        <v>316</v>
      </c>
      <c r="B156" s="44">
        <v>2</v>
      </c>
      <c r="C156" s="44">
        <v>45</v>
      </c>
      <c r="D156" s="44">
        <v>6</v>
      </c>
      <c r="E156" s="44">
        <v>106</v>
      </c>
      <c r="F156" s="44">
        <v>49</v>
      </c>
      <c r="G156" s="44">
        <v>200</v>
      </c>
      <c r="H156" s="44">
        <v>8</v>
      </c>
      <c r="I156" s="45">
        <v>64800</v>
      </c>
      <c r="J156" s="37">
        <v>41500</v>
      </c>
      <c r="K156" s="45">
        <v>87885</v>
      </c>
      <c r="L156" s="45">
        <v>403012</v>
      </c>
      <c r="M156" s="45">
        <v>200704</v>
      </c>
      <c r="N156" s="45">
        <v>782941</v>
      </c>
      <c r="O156" s="45">
        <v>87006</v>
      </c>
      <c r="P156" s="45">
        <v>394952</v>
      </c>
      <c r="Q156" s="45">
        <v>194683</v>
      </c>
      <c r="R156" s="45">
        <v>106300</v>
      </c>
      <c r="S156" s="36">
        <v>0</v>
      </c>
      <c r="T156" s="44">
        <v>0</v>
      </c>
      <c r="U156" s="36">
        <v>0</v>
      </c>
      <c r="V156" s="44">
        <v>0</v>
      </c>
      <c r="W156" s="45">
        <v>782941</v>
      </c>
      <c r="X156" s="7"/>
      <c r="Y156" s="45">
        <v>9065</v>
      </c>
      <c r="Z156" s="44">
        <v>0</v>
      </c>
      <c r="AA156" s="44">
        <v>0</v>
      </c>
      <c r="AB156" s="45">
        <v>169600</v>
      </c>
      <c r="AC156" s="146">
        <v>3343</v>
      </c>
      <c r="AD156" s="101">
        <v>964949</v>
      </c>
    </row>
    <row r="157" spans="1:30" ht="19.5" customHeight="1" x14ac:dyDescent="0.2">
      <c r="A157" s="13" t="s">
        <v>38</v>
      </c>
      <c r="B157" s="42">
        <v>11</v>
      </c>
      <c r="C157" s="42">
        <v>250</v>
      </c>
      <c r="D157" s="42">
        <v>51</v>
      </c>
      <c r="E157" s="42">
        <v>704</v>
      </c>
      <c r="F157" s="42">
        <v>741</v>
      </c>
      <c r="G157" s="41">
        <v>1695</v>
      </c>
      <c r="H157" s="42">
        <v>62</v>
      </c>
      <c r="I157" s="45">
        <v>502200</v>
      </c>
      <c r="J157" s="41">
        <v>290500</v>
      </c>
      <c r="K157" s="45">
        <v>488250</v>
      </c>
      <c r="L157" s="45">
        <v>2676608</v>
      </c>
      <c r="M157" s="45">
        <v>3035136</v>
      </c>
      <c r="N157" s="41">
        <v>6843225</v>
      </c>
      <c r="O157" s="41">
        <v>483368</v>
      </c>
      <c r="P157" s="41">
        <v>2623076</v>
      </c>
      <c r="Q157" s="41">
        <v>2944082</v>
      </c>
      <c r="R157" s="41">
        <v>792700</v>
      </c>
      <c r="S157" s="42">
        <v>4</v>
      </c>
      <c r="T157" s="41">
        <v>48000</v>
      </c>
      <c r="U157" s="42">
        <v>332</v>
      </c>
      <c r="V157" s="41">
        <v>9960</v>
      </c>
      <c r="W157" s="41">
        <v>6901185</v>
      </c>
      <c r="X157" s="42">
        <v>0</v>
      </c>
      <c r="Y157" s="41">
        <v>137085</v>
      </c>
      <c r="Z157" s="42">
        <v>0</v>
      </c>
      <c r="AA157" s="42">
        <v>0</v>
      </c>
      <c r="AB157" s="41">
        <v>1437360</v>
      </c>
      <c r="AC157" s="145">
        <v>28328</v>
      </c>
      <c r="AD157" s="148">
        <f t="shared" ref="AD157" si="16">SUM(AD158:AD164)</f>
        <v>8503958</v>
      </c>
    </row>
    <row r="158" spans="1:30" ht="14.25" x14ac:dyDescent="0.2">
      <c r="A158" s="7" t="s">
        <v>317</v>
      </c>
      <c r="B158" s="44">
        <v>2</v>
      </c>
      <c r="C158" s="44">
        <v>45</v>
      </c>
      <c r="D158" s="44">
        <v>6</v>
      </c>
      <c r="E158" s="44">
        <v>84</v>
      </c>
      <c r="F158" s="44">
        <v>83</v>
      </c>
      <c r="G158" s="44">
        <v>212</v>
      </c>
      <c r="H158" s="44">
        <v>8</v>
      </c>
      <c r="I158" s="45">
        <v>64800</v>
      </c>
      <c r="J158" s="37">
        <v>41500</v>
      </c>
      <c r="K158" s="45">
        <v>87885</v>
      </c>
      <c r="L158" s="45">
        <v>319368</v>
      </c>
      <c r="M158" s="45">
        <v>339968</v>
      </c>
      <c r="N158" s="45">
        <v>836056</v>
      </c>
      <c r="O158" s="45">
        <v>87006</v>
      </c>
      <c r="P158" s="45">
        <v>312981</v>
      </c>
      <c r="Q158" s="45">
        <v>329769</v>
      </c>
      <c r="R158" s="45">
        <v>106300</v>
      </c>
      <c r="S158" s="47">
        <v>1</v>
      </c>
      <c r="T158" s="45">
        <v>12000</v>
      </c>
      <c r="U158" s="47">
        <v>0</v>
      </c>
      <c r="V158" s="44">
        <v>0</v>
      </c>
      <c r="W158" s="45">
        <v>848056</v>
      </c>
      <c r="X158" s="7"/>
      <c r="Y158" s="45">
        <v>15355</v>
      </c>
      <c r="Z158" s="44">
        <v>0</v>
      </c>
      <c r="AA158" s="44">
        <v>0</v>
      </c>
      <c r="AB158" s="45">
        <v>179776</v>
      </c>
      <c r="AC158" s="146">
        <v>3543</v>
      </c>
      <c r="AD158" s="101">
        <v>1046730</v>
      </c>
    </row>
    <row r="159" spans="1:30" ht="14.25" x14ac:dyDescent="0.2">
      <c r="A159" s="7" t="s">
        <v>318</v>
      </c>
      <c r="B159" s="44">
        <v>2</v>
      </c>
      <c r="C159" s="44">
        <v>46</v>
      </c>
      <c r="D159" s="44">
        <v>9</v>
      </c>
      <c r="E159" s="44">
        <v>140</v>
      </c>
      <c r="F159" s="44">
        <v>117</v>
      </c>
      <c r="G159" s="44">
        <v>303</v>
      </c>
      <c r="H159" s="44">
        <v>11</v>
      </c>
      <c r="I159" s="45">
        <v>89100</v>
      </c>
      <c r="J159" s="37">
        <v>41500</v>
      </c>
      <c r="K159" s="45">
        <v>89838</v>
      </c>
      <c r="L159" s="45">
        <v>532280</v>
      </c>
      <c r="M159" s="45">
        <v>479232</v>
      </c>
      <c r="N159" s="45">
        <v>1206029</v>
      </c>
      <c r="O159" s="45">
        <v>88940</v>
      </c>
      <c r="P159" s="45">
        <v>521634</v>
      </c>
      <c r="Q159" s="45">
        <v>464855</v>
      </c>
      <c r="R159" s="45">
        <v>130600</v>
      </c>
      <c r="S159" s="47">
        <v>0</v>
      </c>
      <c r="T159" s="44">
        <v>0</v>
      </c>
      <c r="U159" s="47">
        <v>141</v>
      </c>
      <c r="V159" s="45">
        <v>4230</v>
      </c>
      <c r="W159" s="45">
        <v>1210259</v>
      </c>
      <c r="X159" s="7"/>
      <c r="Y159" s="45">
        <v>21645</v>
      </c>
      <c r="Z159" s="44">
        <v>0</v>
      </c>
      <c r="AA159" s="44">
        <v>0</v>
      </c>
      <c r="AB159" s="45">
        <v>256944</v>
      </c>
      <c r="AC159" s="146">
        <v>5064</v>
      </c>
      <c r="AD159" s="101">
        <v>1493912</v>
      </c>
    </row>
    <row r="160" spans="1:30" ht="14.25" x14ac:dyDescent="0.2">
      <c r="A160" s="7" t="s">
        <v>319</v>
      </c>
      <c r="B160" s="44">
        <v>2</v>
      </c>
      <c r="C160" s="44">
        <v>46</v>
      </c>
      <c r="D160" s="44">
        <v>9</v>
      </c>
      <c r="E160" s="44">
        <v>114</v>
      </c>
      <c r="F160" s="44">
        <v>144</v>
      </c>
      <c r="G160" s="44">
        <v>304</v>
      </c>
      <c r="H160" s="44">
        <v>11</v>
      </c>
      <c r="I160" s="45">
        <v>89100</v>
      </c>
      <c r="J160" s="37">
        <v>41500</v>
      </c>
      <c r="K160" s="45">
        <v>89838</v>
      </c>
      <c r="L160" s="45">
        <v>433428</v>
      </c>
      <c r="M160" s="45">
        <v>589824</v>
      </c>
      <c r="N160" s="45">
        <v>1216428</v>
      </c>
      <c r="O160" s="45">
        <v>88940</v>
      </c>
      <c r="P160" s="45">
        <v>424759</v>
      </c>
      <c r="Q160" s="45">
        <v>572129</v>
      </c>
      <c r="R160" s="45">
        <v>130600</v>
      </c>
      <c r="S160" s="47">
        <v>1</v>
      </c>
      <c r="T160" s="45">
        <v>12000</v>
      </c>
      <c r="U160" s="47">
        <v>80</v>
      </c>
      <c r="V160" s="45">
        <v>2400</v>
      </c>
      <c r="W160" s="45">
        <v>1230828</v>
      </c>
      <c r="X160" s="7"/>
      <c r="Y160" s="45">
        <v>26640</v>
      </c>
      <c r="Z160" s="44">
        <v>0</v>
      </c>
      <c r="AA160" s="44">
        <v>0</v>
      </c>
      <c r="AB160" s="45">
        <v>257792</v>
      </c>
      <c r="AC160" s="146">
        <v>5081</v>
      </c>
      <c r="AD160" s="101">
        <v>1520341</v>
      </c>
    </row>
    <row r="161" spans="1:30" ht="14.25" x14ac:dyDescent="0.2">
      <c r="A161" s="7" t="s">
        <v>320</v>
      </c>
      <c r="B161" s="44">
        <v>0</v>
      </c>
      <c r="C161" s="44">
        <v>0</v>
      </c>
      <c r="D161" s="44">
        <v>4</v>
      </c>
      <c r="E161" s="44">
        <v>54</v>
      </c>
      <c r="F161" s="44">
        <v>56</v>
      </c>
      <c r="G161" s="44">
        <v>110</v>
      </c>
      <c r="H161" s="44">
        <v>4</v>
      </c>
      <c r="I161" s="45">
        <v>32400</v>
      </c>
      <c r="J161" s="37">
        <v>41500</v>
      </c>
      <c r="K161" s="44">
        <v>0</v>
      </c>
      <c r="L161" s="45">
        <v>205308</v>
      </c>
      <c r="M161" s="45">
        <v>229376</v>
      </c>
      <c r="N161" s="45">
        <v>497597</v>
      </c>
      <c r="O161" s="44">
        <v>0</v>
      </c>
      <c r="P161" s="45">
        <v>201202</v>
      </c>
      <c r="Q161" s="45">
        <v>222495</v>
      </c>
      <c r="R161" s="45">
        <v>73900</v>
      </c>
      <c r="S161" s="47">
        <v>0</v>
      </c>
      <c r="T161" s="44">
        <v>0</v>
      </c>
      <c r="U161" s="47">
        <v>111</v>
      </c>
      <c r="V161" s="45">
        <v>3330</v>
      </c>
      <c r="W161" s="45">
        <v>500927</v>
      </c>
      <c r="X161" s="7"/>
      <c r="Y161" s="45">
        <v>10360</v>
      </c>
      <c r="Z161" s="44">
        <v>0</v>
      </c>
      <c r="AA161" s="44">
        <v>0</v>
      </c>
      <c r="AB161" s="45">
        <v>93280</v>
      </c>
      <c r="AC161" s="146">
        <v>1838</v>
      </c>
      <c r="AD161" s="101">
        <v>606405</v>
      </c>
    </row>
    <row r="162" spans="1:30" ht="14.25" x14ac:dyDescent="0.2">
      <c r="A162" s="7" t="s">
        <v>321</v>
      </c>
      <c r="B162" s="44">
        <v>1</v>
      </c>
      <c r="C162" s="44">
        <v>23</v>
      </c>
      <c r="D162" s="44">
        <v>7</v>
      </c>
      <c r="E162" s="44">
        <v>85</v>
      </c>
      <c r="F162" s="44">
        <v>115</v>
      </c>
      <c r="G162" s="44">
        <v>223</v>
      </c>
      <c r="H162" s="44">
        <v>8</v>
      </c>
      <c r="I162" s="45">
        <v>64800</v>
      </c>
      <c r="J162" s="37">
        <v>41500</v>
      </c>
      <c r="K162" s="45">
        <v>44919</v>
      </c>
      <c r="L162" s="45">
        <v>323170</v>
      </c>
      <c r="M162" s="45">
        <v>471040</v>
      </c>
      <c r="N162" s="45">
        <v>924385</v>
      </c>
      <c r="O162" s="45">
        <v>44470</v>
      </c>
      <c r="P162" s="45">
        <v>316707</v>
      </c>
      <c r="Q162" s="45">
        <v>456909</v>
      </c>
      <c r="R162" s="45">
        <v>106300</v>
      </c>
      <c r="S162" s="47">
        <v>0</v>
      </c>
      <c r="T162" s="44">
        <v>0</v>
      </c>
      <c r="U162" s="47">
        <v>0</v>
      </c>
      <c r="V162" s="44">
        <v>0</v>
      </c>
      <c r="W162" s="45">
        <v>924385</v>
      </c>
      <c r="X162" s="7"/>
      <c r="Y162" s="45">
        <v>21275</v>
      </c>
      <c r="Z162" s="44">
        <v>0</v>
      </c>
      <c r="AA162" s="44">
        <v>0</v>
      </c>
      <c r="AB162" s="45">
        <v>189104</v>
      </c>
      <c r="AC162" s="146">
        <v>3727</v>
      </c>
      <c r="AD162" s="101">
        <v>1138491</v>
      </c>
    </row>
    <row r="163" spans="1:30" ht="22.9" customHeight="1" x14ac:dyDescent="0.2">
      <c r="A163" s="7" t="s">
        <v>322</v>
      </c>
      <c r="B163" s="44">
        <v>2</v>
      </c>
      <c r="C163" s="44">
        <v>46</v>
      </c>
      <c r="D163" s="44">
        <v>7</v>
      </c>
      <c r="E163" s="44">
        <v>117</v>
      </c>
      <c r="F163" s="44">
        <v>87</v>
      </c>
      <c r="G163" s="44">
        <v>250</v>
      </c>
      <c r="H163" s="44">
        <v>9</v>
      </c>
      <c r="I163" s="45">
        <v>72900</v>
      </c>
      <c r="J163" s="37">
        <v>41500</v>
      </c>
      <c r="K163" s="45">
        <v>89838</v>
      </c>
      <c r="L163" s="45">
        <v>444834</v>
      </c>
      <c r="M163" s="45">
        <v>356352</v>
      </c>
      <c r="N163" s="45">
        <v>984938</v>
      </c>
      <c r="O163" s="45">
        <v>88940</v>
      </c>
      <c r="P163" s="45">
        <v>435937</v>
      </c>
      <c r="Q163" s="45">
        <v>345661</v>
      </c>
      <c r="R163" s="45">
        <v>114400</v>
      </c>
      <c r="S163" s="47">
        <v>1</v>
      </c>
      <c r="T163" s="45">
        <v>12000</v>
      </c>
      <c r="U163" s="47">
        <v>0</v>
      </c>
      <c r="V163" s="44">
        <v>0</v>
      </c>
      <c r="W163" s="45">
        <v>996938</v>
      </c>
      <c r="X163" s="7"/>
      <c r="Y163" s="45">
        <v>16095</v>
      </c>
      <c r="Z163" s="44">
        <v>0</v>
      </c>
      <c r="AA163" s="44">
        <v>0</v>
      </c>
      <c r="AB163" s="45">
        <v>212000</v>
      </c>
      <c r="AC163" s="146">
        <v>4178</v>
      </c>
      <c r="AD163" s="101">
        <v>1229211</v>
      </c>
    </row>
    <row r="164" spans="1:30" ht="14.25" x14ac:dyDescent="0.2">
      <c r="A164" s="7" t="s">
        <v>323</v>
      </c>
      <c r="B164" s="44">
        <v>2</v>
      </c>
      <c r="C164" s="44">
        <v>44</v>
      </c>
      <c r="D164" s="44">
        <v>9</v>
      </c>
      <c r="E164" s="44">
        <v>110</v>
      </c>
      <c r="F164" s="44">
        <v>139</v>
      </c>
      <c r="G164" s="44">
        <v>293</v>
      </c>
      <c r="H164" s="44">
        <v>11</v>
      </c>
      <c r="I164" s="45">
        <v>89100</v>
      </c>
      <c r="J164" s="37">
        <v>41500</v>
      </c>
      <c r="K164" s="45">
        <v>85932</v>
      </c>
      <c r="L164" s="45">
        <v>418220</v>
      </c>
      <c r="M164" s="45">
        <v>569344</v>
      </c>
      <c r="N164" s="45">
        <v>1177792</v>
      </c>
      <c r="O164" s="45">
        <v>85073</v>
      </c>
      <c r="P164" s="45">
        <v>409856</v>
      </c>
      <c r="Q164" s="45">
        <v>552264</v>
      </c>
      <c r="R164" s="45">
        <v>130600</v>
      </c>
      <c r="S164" s="47">
        <v>1</v>
      </c>
      <c r="T164" s="45">
        <v>12000</v>
      </c>
      <c r="U164" s="47">
        <v>0</v>
      </c>
      <c r="V164" s="44">
        <v>0</v>
      </c>
      <c r="W164" s="45">
        <v>1189792</v>
      </c>
      <c r="X164" s="7"/>
      <c r="Y164" s="45">
        <v>25715</v>
      </c>
      <c r="Z164" s="44">
        <v>0</v>
      </c>
      <c r="AA164" s="44">
        <v>0</v>
      </c>
      <c r="AB164" s="45">
        <v>248464</v>
      </c>
      <c r="AC164" s="146">
        <v>4897</v>
      </c>
      <c r="AD164" s="101">
        <v>1468868</v>
      </c>
    </row>
    <row r="165" spans="1:30" ht="19.5" customHeight="1" x14ac:dyDescent="0.2">
      <c r="A165" s="13" t="s">
        <v>39</v>
      </c>
      <c r="B165" s="42">
        <v>5</v>
      </c>
      <c r="C165" s="42">
        <v>100</v>
      </c>
      <c r="D165" s="42">
        <v>33</v>
      </c>
      <c r="E165" s="42">
        <v>418</v>
      </c>
      <c r="F165" s="42">
        <v>453</v>
      </c>
      <c r="G165" s="42">
        <v>971</v>
      </c>
      <c r="H165" s="42">
        <v>38</v>
      </c>
      <c r="I165" s="45">
        <v>307800</v>
      </c>
      <c r="J165" s="41">
        <v>290500</v>
      </c>
      <c r="K165" s="45">
        <v>195300</v>
      </c>
      <c r="L165" s="45">
        <v>1589236</v>
      </c>
      <c r="M165" s="45">
        <v>1855488</v>
      </c>
      <c r="N165" s="41">
        <v>4148922</v>
      </c>
      <c r="O165" s="41">
        <v>193347</v>
      </c>
      <c r="P165" s="41">
        <v>1557451</v>
      </c>
      <c r="Q165" s="41">
        <v>1799823</v>
      </c>
      <c r="R165" s="41">
        <v>598300</v>
      </c>
      <c r="S165" s="42">
        <v>0</v>
      </c>
      <c r="T165" s="42">
        <v>0</v>
      </c>
      <c r="U165" s="42">
        <v>133</v>
      </c>
      <c r="V165" s="41">
        <v>3990</v>
      </c>
      <c r="W165" s="41">
        <v>4152912</v>
      </c>
      <c r="X165" s="41">
        <v>1638</v>
      </c>
      <c r="Y165" s="41">
        <v>83805</v>
      </c>
      <c r="Z165" s="42">
        <v>0</v>
      </c>
      <c r="AA165" s="42">
        <v>0</v>
      </c>
      <c r="AB165" s="41">
        <v>823408</v>
      </c>
      <c r="AC165" s="145">
        <v>16228</v>
      </c>
      <c r="AD165" s="148">
        <f t="shared" ref="AD165" si="17">SUM(AD166:AD172)</f>
        <v>5077991</v>
      </c>
    </row>
    <row r="166" spans="1:30" ht="14.25" x14ac:dyDescent="0.2">
      <c r="A166" s="7" t="s">
        <v>324</v>
      </c>
      <c r="B166" s="44">
        <v>0</v>
      </c>
      <c r="C166" s="44">
        <v>0</v>
      </c>
      <c r="D166" s="44">
        <v>5</v>
      </c>
      <c r="E166" s="44">
        <v>56</v>
      </c>
      <c r="F166" s="44">
        <v>81</v>
      </c>
      <c r="G166" s="44">
        <v>137</v>
      </c>
      <c r="H166" s="44">
        <v>5</v>
      </c>
      <c r="I166" s="45">
        <v>40500</v>
      </c>
      <c r="J166" s="37">
        <v>41500</v>
      </c>
      <c r="K166" s="44">
        <v>0</v>
      </c>
      <c r="L166" s="45">
        <v>212912</v>
      </c>
      <c r="M166" s="45">
        <v>331776</v>
      </c>
      <c r="N166" s="45">
        <v>612476</v>
      </c>
      <c r="O166" s="44">
        <v>0</v>
      </c>
      <c r="P166" s="45">
        <v>208654</v>
      </c>
      <c r="Q166" s="45">
        <v>321823</v>
      </c>
      <c r="R166" s="45">
        <v>82000</v>
      </c>
      <c r="S166" s="36">
        <v>0</v>
      </c>
      <c r="T166" s="44">
        <v>0</v>
      </c>
      <c r="U166" s="36"/>
      <c r="V166" s="44">
        <v>0</v>
      </c>
      <c r="W166" s="45">
        <v>612476</v>
      </c>
      <c r="X166" s="7"/>
      <c r="Y166" s="45">
        <v>14985</v>
      </c>
      <c r="Z166" s="44">
        <v>0</v>
      </c>
      <c r="AA166" s="44">
        <v>0</v>
      </c>
      <c r="AB166" s="45">
        <v>116176</v>
      </c>
      <c r="AC166" s="146">
        <v>2290</v>
      </c>
      <c r="AD166" s="101">
        <v>745927</v>
      </c>
    </row>
    <row r="167" spans="1:30" ht="14.25" x14ac:dyDescent="0.2">
      <c r="A167" s="7" t="s">
        <v>325</v>
      </c>
      <c r="B167" s="44">
        <v>1</v>
      </c>
      <c r="C167" s="44">
        <v>22</v>
      </c>
      <c r="D167" s="44">
        <v>4</v>
      </c>
      <c r="E167" s="44">
        <v>55</v>
      </c>
      <c r="F167" s="44">
        <v>55</v>
      </c>
      <c r="G167" s="44">
        <v>132</v>
      </c>
      <c r="H167" s="44">
        <v>5</v>
      </c>
      <c r="I167" s="45">
        <v>40500</v>
      </c>
      <c r="J167" s="37">
        <v>41500</v>
      </c>
      <c r="K167" s="45">
        <v>42966</v>
      </c>
      <c r="L167" s="45">
        <v>209110</v>
      </c>
      <c r="M167" s="45">
        <v>225280</v>
      </c>
      <c r="N167" s="45">
        <v>547986</v>
      </c>
      <c r="O167" s="45">
        <v>42536</v>
      </c>
      <c r="P167" s="45">
        <v>204928</v>
      </c>
      <c r="Q167" s="45">
        <v>218522</v>
      </c>
      <c r="R167" s="45">
        <v>82000</v>
      </c>
      <c r="S167" s="36">
        <v>0</v>
      </c>
      <c r="T167" s="44">
        <v>0</v>
      </c>
      <c r="U167" s="36"/>
      <c r="V167" s="44">
        <v>0</v>
      </c>
      <c r="W167" s="45">
        <v>547986</v>
      </c>
      <c r="X167" s="7"/>
      <c r="Y167" s="45">
        <v>10175</v>
      </c>
      <c r="Z167" s="44">
        <v>0</v>
      </c>
      <c r="AA167" s="44">
        <v>0</v>
      </c>
      <c r="AB167" s="45">
        <v>111936</v>
      </c>
      <c r="AC167" s="146">
        <v>2206</v>
      </c>
      <c r="AD167" s="101">
        <v>672303</v>
      </c>
    </row>
    <row r="168" spans="1:30" ht="14.25" x14ac:dyDescent="0.2">
      <c r="A168" s="7" t="s">
        <v>326</v>
      </c>
      <c r="B168" s="44">
        <v>0</v>
      </c>
      <c r="C168" s="44">
        <v>0</v>
      </c>
      <c r="D168" s="44">
        <v>2</v>
      </c>
      <c r="E168" s="44">
        <v>24</v>
      </c>
      <c r="F168" s="44">
        <v>23</v>
      </c>
      <c r="G168" s="44">
        <v>47</v>
      </c>
      <c r="H168" s="44">
        <v>2</v>
      </c>
      <c r="I168" s="45">
        <v>16200</v>
      </c>
      <c r="J168" s="37">
        <v>41500</v>
      </c>
      <c r="K168" s="44">
        <v>0</v>
      </c>
      <c r="L168" s="45">
        <v>91248</v>
      </c>
      <c r="M168" s="45">
        <v>94208</v>
      </c>
      <c r="N168" s="45">
        <v>238505</v>
      </c>
      <c r="O168" s="44">
        <v>0</v>
      </c>
      <c r="P168" s="45">
        <v>89423</v>
      </c>
      <c r="Q168" s="45">
        <v>91382</v>
      </c>
      <c r="R168" s="45">
        <v>57700</v>
      </c>
      <c r="S168" s="36">
        <v>0</v>
      </c>
      <c r="T168" s="44">
        <v>0</v>
      </c>
      <c r="U168" s="36"/>
      <c r="V168" s="44">
        <v>0</v>
      </c>
      <c r="W168" s="45">
        <v>238505</v>
      </c>
      <c r="X168" s="45">
        <v>1638</v>
      </c>
      <c r="Y168" s="45">
        <v>4255</v>
      </c>
      <c r="Z168" s="44">
        <v>0</v>
      </c>
      <c r="AA168" s="44">
        <v>0</v>
      </c>
      <c r="AB168" s="45">
        <v>39856</v>
      </c>
      <c r="AC168" s="147">
        <v>785</v>
      </c>
      <c r="AD168" s="101">
        <v>285039</v>
      </c>
    </row>
    <row r="169" spans="1:30" ht="19.149999999999999" customHeight="1" x14ac:dyDescent="0.2">
      <c r="A169" s="7" t="s">
        <v>327</v>
      </c>
      <c r="B169" s="44">
        <v>0</v>
      </c>
      <c r="C169" s="44">
        <v>0</v>
      </c>
      <c r="D169" s="44">
        <v>2</v>
      </c>
      <c r="E169" s="44">
        <v>22</v>
      </c>
      <c r="F169" s="44">
        <v>29</v>
      </c>
      <c r="G169" s="44">
        <v>51</v>
      </c>
      <c r="H169" s="44">
        <v>2</v>
      </c>
      <c r="I169" s="45">
        <v>16200</v>
      </c>
      <c r="J169" s="37">
        <v>41500</v>
      </c>
      <c r="K169" s="44">
        <v>0</v>
      </c>
      <c r="L169" s="45">
        <v>83644</v>
      </c>
      <c r="M169" s="45">
        <v>118784</v>
      </c>
      <c r="N169" s="45">
        <v>254892</v>
      </c>
      <c r="O169" s="44">
        <v>0</v>
      </c>
      <c r="P169" s="45">
        <v>81971</v>
      </c>
      <c r="Q169" s="45">
        <v>115220</v>
      </c>
      <c r="R169" s="45">
        <v>57700</v>
      </c>
      <c r="S169" s="36">
        <v>0</v>
      </c>
      <c r="T169" s="44">
        <v>0</v>
      </c>
      <c r="U169" s="36"/>
      <c r="V169" s="44">
        <v>0</v>
      </c>
      <c r="W169" s="45">
        <v>254892</v>
      </c>
      <c r="X169" s="7"/>
      <c r="Y169" s="45">
        <v>5365</v>
      </c>
      <c r="Z169" s="44">
        <v>0</v>
      </c>
      <c r="AA169" s="44">
        <v>0</v>
      </c>
      <c r="AB169" s="45">
        <v>43248</v>
      </c>
      <c r="AC169" s="147">
        <v>852</v>
      </c>
      <c r="AD169" s="101">
        <v>304357</v>
      </c>
    </row>
    <row r="170" spans="1:30" ht="14.25" x14ac:dyDescent="0.2">
      <c r="A170" s="7" t="s">
        <v>328</v>
      </c>
      <c r="B170" s="44">
        <v>1</v>
      </c>
      <c r="C170" s="44">
        <v>20</v>
      </c>
      <c r="D170" s="44">
        <v>7</v>
      </c>
      <c r="E170" s="44">
        <v>101</v>
      </c>
      <c r="F170" s="44">
        <v>79</v>
      </c>
      <c r="G170" s="44">
        <v>200</v>
      </c>
      <c r="H170" s="44">
        <v>8</v>
      </c>
      <c r="I170" s="45">
        <v>64800</v>
      </c>
      <c r="J170" s="37">
        <v>41500</v>
      </c>
      <c r="K170" s="45">
        <v>39060</v>
      </c>
      <c r="L170" s="45">
        <v>384002</v>
      </c>
      <c r="M170" s="45">
        <v>323584</v>
      </c>
      <c r="N170" s="45">
        <v>835168</v>
      </c>
      <c r="O170" s="45">
        <v>38669</v>
      </c>
      <c r="P170" s="45">
        <v>376322</v>
      </c>
      <c r="Q170" s="45">
        <v>313876</v>
      </c>
      <c r="R170" s="45">
        <v>106300</v>
      </c>
      <c r="S170" s="36">
        <v>0</v>
      </c>
      <c r="T170" s="44">
        <v>0</v>
      </c>
      <c r="U170" s="36">
        <v>53</v>
      </c>
      <c r="V170" s="45">
        <v>1590</v>
      </c>
      <c r="W170" s="45">
        <v>836758</v>
      </c>
      <c r="X170" s="7"/>
      <c r="Y170" s="45">
        <v>14615</v>
      </c>
      <c r="Z170" s="44">
        <v>0</v>
      </c>
      <c r="AA170" s="44">
        <v>0</v>
      </c>
      <c r="AB170" s="45">
        <v>169600</v>
      </c>
      <c r="AC170" s="146">
        <v>3343</v>
      </c>
      <c r="AD170" s="101">
        <v>1024316</v>
      </c>
    </row>
    <row r="171" spans="1:30" ht="14.25" x14ac:dyDescent="0.2">
      <c r="A171" s="7" t="s">
        <v>329</v>
      </c>
      <c r="B171" s="44">
        <v>2</v>
      </c>
      <c r="C171" s="44">
        <v>35</v>
      </c>
      <c r="D171" s="44">
        <v>7</v>
      </c>
      <c r="E171" s="44">
        <v>69</v>
      </c>
      <c r="F171" s="44">
        <v>102</v>
      </c>
      <c r="G171" s="44">
        <v>206</v>
      </c>
      <c r="H171" s="44">
        <v>9</v>
      </c>
      <c r="I171" s="45">
        <v>72900</v>
      </c>
      <c r="J171" s="37">
        <v>41500</v>
      </c>
      <c r="K171" s="45">
        <v>68355</v>
      </c>
      <c r="L171" s="45">
        <v>262338</v>
      </c>
      <c r="M171" s="45">
        <v>417792</v>
      </c>
      <c r="N171" s="45">
        <v>844421</v>
      </c>
      <c r="O171" s="45">
        <v>67671</v>
      </c>
      <c r="P171" s="45">
        <v>257091</v>
      </c>
      <c r="Q171" s="45">
        <v>405258</v>
      </c>
      <c r="R171" s="45">
        <v>114400</v>
      </c>
      <c r="S171" s="36">
        <v>0</v>
      </c>
      <c r="T171" s="44">
        <v>0</v>
      </c>
      <c r="U171" s="36">
        <v>80</v>
      </c>
      <c r="V171" s="45">
        <v>2400</v>
      </c>
      <c r="W171" s="45">
        <v>846821</v>
      </c>
      <c r="X171" s="7"/>
      <c r="Y171" s="45">
        <v>18870</v>
      </c>
      <c r="Z171" s="44">
        <v>0</v>
      </c>
      <c r="AA171" s="44">
        <v>0</v>
      </c>
      <c r="AB171" s="45">
        <v>174688</v>
      </c>
      <c r="AC171" s="146">
        <v>3443</v>
      </c>
      <c r="AD171" s="101">
        <v>1043822</v>
      </c>
    </row>
    <row r="172" spans="1:30" ht="14.25" x14ac:dyDescent="0.2">
      <c r="A172" s="7" t="s">
        <v>330</v>
      </c>
      <c r="B172" s="44">
        <v>1</v>
      </c>
      <c r="C172" s="44">
        <v>23</v>
      </c>
      <c r="D172" s="44">
        <v>6</v>
      </c>
      <c r="E172" s="44">
        <v>91</v>
      </c>
      <c r="F172" s="44">
        <v>84</v>
      </c>
      <c r="G172" s="44">
        <v>198</v>
      </c>
      <c r="H172" s="44">
        <v>7</v>
      </c>
      <c r="I172" s="45">
        <v>56700</v>
      </c>
      <c r="J172" s="37">
        <v>41500</v>
      </c>
      <c r="K172" s="45">
        <v>44919</v>
      </c>
      <c r="L172" s="45">
        <v>345982</v>
      </c>
      <c r="M172" s="45">
        <v>344064</v>
      </c>
      <c r="N172" s="45">
        <v>815474</v>
      </c>
      <c r="O172" s="45">
        <v>44470</v>
      </c>
      <c r="P172" s="45">
        <v>339062</v>
      </c>
      <c r="Q172" s="45">
        <v>333742</v>
      </c>
      <c r="R172" s="45">
        <v>98200</v>
      </c>
      <c r="S172" s="36">
        <v>0</v>
      </c>
      <c r="T172" s="44">
        <v>0</v>
      </c>
      <c r="U172" s="36"/>
      <c r="V172" s="44">
        <v>0</v>
      </c>
      <c r="W172" s="45">
        <v>815474</v>
      </c>
      <c r="X172" s="7"/>
      <c r="Y172" s="45">
        <v>15540</v>
      </c>
      <c r="Z172" s="44">
        <v>0</v>
      </c>
      <c r="AA172" s="44">
        <v>0</v>
      </c>
      <c r="AB172" s="45">
        <v>167904</v>
      </c>
      <c r="AC172" s="146">
        <v>3309</v>
      </c>
      <c r="AD172" s="101">
        <v>1002227</v>
      </c>
    </row>
    <row r="173" spans="1:30" ht="19.5" customHeight="1" x14ac:dyDescent="0.2">
      <c r="A173" s="13" t="s">
        <v>40</v>
      </c>
      <c r="B173" s="42">
        <v>16</v>
      </c>
      <c r="C173" s="42">
        <v>351</v>
      </c>
      <c r="D173" s="42">
        <v>85</v>
      </c>
      <c r="E173" s="41">
        <v>1179</v>
      </c>
      <c r="F173" s="41">
        <v>1119</v>
      </c>
      <c r="G173" s="41">
        <v>2649</v>
      </c>
      <c r="H173" s="42">
        <v>101</v>
      </c>
      <c r="I173" s="45">
        <v>818100</v>
      </c>
      <c r="J173" s="41">
        <v>456500</v>
      </c>
      <c r="K173" s="45">
        <v>685503</v>
      </c>
      <c r="L173" s="45">
        <v>4482558</v>
      </c>
      <c r="M173" s="45">
        <v>4583424</v>
      </c>
      <c r="N173" s="41">
        <v>10792076</v>
      </c>
      <c r="O173" s="41">
        <v>678648</v>
      </c>
      <c r="P173" s="41">
        <v>4392907</v>
      </c>
      <c r="Q173" s="41">
        <v>4445921</v>
      </c>
      <c r="R173" s="41">
        <v>1274600</v>
      </c>
      <c r="S173" s="42">
        <v>3</v>
      </c>
      <c r="T173" s="41">
        <v>36000</v>
      </c>
      <c r="U173" s="42">
        <v>15</v>
      </c>
      <c r="V173" s="42">
        <v>450</v>
      </c>
      <c r="W173" s="41">
        <v>10828526</v>
      </c>
      <c r="X173" s="42">
        <v>0</v>
      </c>
      <c r="Y173" s="41">
        <v>207015</v>
      </c>
      <c r="Z173" s="42">
        <v>0</v>
      </c>
      <c r="AA173" s="42">
        <v>0</v>
      </c>
      <c r="AB173" s="41">
        <v>2246352</v>
      </c>
      <c r="AC173" s="145">
        <v>44273</v>
      </c>
      <c r="AD173" s="148">
        <f t="shared" ref="AD173" si="18">SUM(AD174:AD184)</f>
        <v>13326165</v>
      </c>
    </row>
    <row r="174" spans="1:30" ht="14.25" x14ac:dyDescent="0.2">
      <c r="A174" s="7" t="s">
        <v>331</v>
      </c>
      <c r="B174" s="44">
        <v>3</v>
      </c>
      <c r="C174" s="44">
        <v>61</v>
      </c>
      <c r="D174" s="44">
        <v>8</v>
      </c>
      <c r="E174" s="44">
        <v>109</v>
      </c>
      <c r="F174" s="44">
        <v>113</v>
      </c>
      <c r="G174" s="44">
        <v>283</v>
      </c>
      <c r="H174" s="44">
        <v>11</v>
      </c>
      <c r="I174" s="45">
        <v>89100</v>
      </c>
      <c r="J174" s="37">
        <v>41500</v>
      </c>
      <c r="K174" s="45">
        <v>119133</v>
      </c>
      <c r="L174" s="45">
        <v>414418</v>
      </c>
      <c r="M174" s="45">
        <v>462848</v>
      </c>
      <c r="N174" s="45">
        <v>1103634</v>
      </c>
      <c r="O174" s="45">
        <v>117942</v>
      </c>
      <c r="P174" s="45">
        <v>406130</v>
      </c>
      <c r="Q174" s="45">
        <v>448963</v>
      </c>
      <c r="R174" s="45">
        <v>130600</v>
      </c>
      <c r="S174" s="36">
        <v>0</v>
      </c>
      <c r="T174" s="44">
        <v>0</v>
      </c>
      <c r="U174" s="36">
        <v>15</v>
      </c>
      <c r="V174" s="44">
        <v>450</v>
      </c>
      <c r="W174" s="45">
        <v>1104084</v>
      </c>
      <c r="X174" s="7"/>
      <c r="Y174" s="45">
        <v>20905</v>
      </c>
      <c r="Z174" s="44">
        <v>0</v>
      </c>
      <c r="AA174" s="44">
        <v>0</v>
      </c>
      <c r="AB174" s="45">
        <v>239984</v>
      </c>
      <c r="AC174" s="146">
        <v>4730</v>
      </c>
      <c r="AD174" s="101">
        <v>1369703</v>
      </c>
    </row>
    <row r="175" spans="1:30" ht="14.25" x14ac:dyDescent="0.2">
      <c r="A175" s="7" t="s">
        <v>332</v>
      </c>
      <c r="B175" s="44">
        <v>2</v>
      </c>
      <c r="C175" s="44">
        <v>46</v>
      </c>
      <c r="D175" s="44">
        <v>12</v>
      </c>
      <c r="E175" s="44">
        <v>163</v>
      </c>
      <c r="F175" s="44">
        <v>163</v>
      </c>
      <c r="G175" s="44">
        <v>372</v>
      </c>
      <c r="H175" s="44">
        <v>14</v>
      </c>
      <c r="I175" s="45">
        <v>113400</v>
      </c>
      <c r="J175" s="37">
        <v>41500</v>
      </c>
      <c r="K175" s="45">
        <v>89838</v>
      </c>
      <c r="L175" s="45">
        <v>619726</v>
      </c>
      <c r="M175" s="45">
        <v>667648</v>
      </c>
      <c r="N175" s="45">
        <v>1498790</v>
      </c>
      <c r="O175" s="45">
        <v>88940</v>
      </c>
      <c r="P175" s="45">
        <v>607331</v>
      </c>
      <c r="Q175" s="45">
        <v>647619</v>
      </c>
      <c r="R175" s="45">
        <v>154900</v>
      </c>
      <c r="S175" s="36">
        <v>2</v>
      </c>
      <c r="T175" s="45">
        <v>24000</v>
      </c>
      <c r="U175" s="36">
        <v>0</v>
      </c>
      <c r="V175" s="44">
        <v>0</v>
      </c>
      <c r="W175" s="45">
        <v>1522790</v>
      </c>
      <c r="X175" s="7"/>
      <c r="Y175" s="45">
        <v>30155</v>
      </c>
      <c r="Z175" s="44">
        <v>0</v>
      </c>
      <c r="AA175" s="44">
        <v>0</v>
      </c>
      <c r="AB175" s="45">
        <v>315456</v>
      </c>
      <c r="AC175" s="146">
        <v>6217</v>
      </c>
      <c r="AD175" s="101">
        <v>1874618</v>
      </c>
    </row>
    <row r="176" spans="1:30" ht="14.25" x14ac:dyDescent="0.2">
      <c r="A176" s="7" t="s">
        <v>333</v>
      </c>
      <c r="B176" s="44">
        <v>1</v>
      </c>
      <c r="C176" s="44">
        <v>23</v>
      </c>
      <c r="D176" s="44">
        <v>7</v>
      </c>
      <c r="E176" s="44">
        <v>110</v>
      </c>
      <c r="F176" s="44">
        <v>79</v>
      </c>
      <c r="G176" s="44">
        <v>212</v>
      </c>
      <c r="H176" s="44">
        <v>8</v>
      </c>
      <c r="I176" s="45">
        <v>64800</v>
      </c>
      <c r="J176" s="37">
        <v>41500</v>
      </c>
      <c r="K176" s="45">
        <v>44919</v>
      </c>
      <c r="L176" s="45">
        <v>418220</v>
      </c>
      <c r="M176" s="45">
        <v>323584</v>
      </c>
      <c r="N176" s="45">
        <v>874502</v>
      </c>
      <c r="O176" s="45">
        <v>44470</v>
      </c>
      <c r="P176" s="45">
        <v>409856</v>
      </c>
      <c r="Q176" s="45">
        <v>313876</v>
      </c>
      <c r="R176" s="45">
        <v>106300</v>
      </c>
      <c r="S176" s="36">
        <v>0</v>
      </c>
      <c r="T176" s="44">
        <v>0</v>
      </c>
      <c r="U176" s="36">
        <v>0</v>
      </c>
      <c r="V176" s="44">
        <v>0</v>
      </c>
      <c r="W176" s="45">
        <v>874502</v>
      </c>
      <c r="X176" s="7"/>
      <c r="Y176" s="45">
        <v>14615</v>
      </c>
      <c r="Z176" s="44">
        <v>0</v>
      </c>
      <c r="AA176" s="44">
        <v>0</v>
      </c>
      <c r="AB176" s="45">
        <v>179776</v>
      </c>
      <c r="AC176" s="146">
        <v>3543</v>
      </c>
      <c r="AD176" s="101">
        <v>1072436</v>
      </c>
    </row>
    <row r="177" spans="1:30" ht="14.25" x14ac:dyDescent="0.2">
      <c r="A177" s="7" t="s">
        <v>334</v>
      </c>
      <c r="B177" s="44">
        <v>1</v>
      </c>
      <c r="C177" s="44">
        <v>22</v>
      </c>
      <c r="D177" s="44">
        <v>7</v>
      </c>
      <c r="E177" s="44">
        <v>109</v>
      </c>
      <c r="F177" s="44">
        <v>86</v>
      </c>
      <c r="G177" s="44">
        <v>217</v>
      </c>
      <c r="H177" s="44">
        <v>8</v>
      </c>
      <c r="I177" s="45">
        <v>64800</v>
      </c>
      <c r="J177" s="37">
        <v>41500</v>
      </c>
      <c r="K177" s="45">
        <v>42966</v>
      </c>
      <c r="L177" s="45">
        <v>414418</v>
      </c>
      <c r="M177" s="45">
        <v>352256</v>
      </c>
      <c r="N177" s="45">
        <v>896654</v>
      </c>
      <c r="O177" s="45">
        <v>42536</v>
      </c>
      <c r="P177" s="45">
        <v>406130</v>
      </c>
      <c r="Q177" s="45">
        <v>341688</v>
      </c>
      <c r="R177" s="45">
        <v>106300</v>
      </c>
      <c r="S177" s="36">
        <v>0</v>
      </c>
      <c r="T177" s="44">
        <v>0</v>
      </c>
      <c r="U177" s="36">
        <v>0</v>
      </c>
      <c r="V177" s="44">
        <v>0</v>
      </c>
      <c r="W177" s="45">
        <v>896654</v>
      </c>
      <c r="X177" s="7"/>
      <c r="Y177" s="45">
        <v>15910</v>
      </c>
      <c r="Z177" s="44">
        <v>0</v>
      </c>
      <c r="AA177" s="44">
        <v>0</v>
      </c>
      <c r="AB177" s="45">
        <v>184016</v>
      </c>
      <c r="AC177" s="146">
        <v>3627</v>
      </c>
      <c r="AD177" s="101">
        <v>1100207</v>
      </c>
    </row>
    <row r="178" spans="1:30" ht="14.25" x14ac:dyDescent="0.2">
      <c r="A178" s="7" t="s">
        <v>335</v>
      </c>
      <c r="B178" s="44">
        <v>0</v>
      </c>
      <c r="C178" s="44">
        <v>0</v>
      </c>
      <c r="D178" s="44">
        <v>4</v>
      </c>
      <c r="E178" s="44">
        <v>54</v>
      </c>
      <c r="F178" s="44">
        <v>54</v>
      </c>
      <c r="G178" s="44">
        <v>108</v>
      </c>
      <c r="H178" s="44">
        <v>4</v>
      </c>
      <c r="I178" s="45">
        <v>32400</v>
      </c>
      <c r="J178" s="37">
        <v>41500</v>
      </c>
      <c r="K178" s="44">
        <v>0</v>
      </c>
      <c r="L178" s="45">
        <v>205308</v>
      </c>
      <c r="M178" s="45">
        <v>221184</v>
      </c>
      <c r="N178" s="45">
        <v>489650</v>
      </c>
      <c r="O178" s="44">
        <v>0</v>
      </c>
      <c r="P178" s="45">
        <v>201202</v>
      </c>
      <c r="Q178" s="45">
        <v>214548</v>
      </c>
      <c r="R178" s="45">
        <v>73900</v>
      </c>
      <c r="S178" s="36">
        <v>0</v>
      </c>
      <c r="T178" s="44">
        <v>0</v>
      </c>
      <c r="U178" s="36">
        <v>0</v>
      </c>
      <c r="V178" s="44">
        <v>0</v>
      </c>
      <c r="W178" s="45">
        <v>489650</v>
      </c>
      <c r="X178" s="7"/>
      <c r="Y178" s="45">
        <v>9990</v>
      </c>
      <c r="Z178" s="44">
        <v>0</v>
      </c>
      <c r="AA178" s="44">
        <v>0</v>
      </c>
      <c r="AB178" s="45">
        <v>91584</v>
      </c>
      <c r="AC178" s="146">
        <v>1805</v>
      </c>
      <c r="AD178" s="101">
        <v>593029</v>
      </c>
    </row>
    <row r="179" spans="1:30" ht="14.25" x14ac:dyDescent="0.2">
      <c r="A179" s="7" t="s">
        <v>336</v>
      </c>
      <c r="B179" s="44">
        <v>1</v>
      </c>
      <c r="C179" s="44">
        <v>22</v>
      </c>
      <c r="D179" s="44">
        <v>11</v>
      </c>
      <c r="E179" s="44">
        <v>139</v>
      </c>
      <c r="F179" s="44">
        <v>156</v>
      </c>
      <c r="G179" s="44">
        <v>317</v>
      </c>
      <c r="H179" s="44">
        <v>12</v>
      </c>
      <c r="I179" s="45">
        <v>97200</v>
      </c>
      <c r="J179" s="37">
        <v>41500</v>
      </c>
      <c r="K179" s="45">
        <v>42966</v>
      </c>
      <c r="L179" s="45">
        <v>528478</v>
      </c>
      <c r="M179" s="45">
        <v>638976</v>
      </c>
      <c r="N179" s="45">
        <v>1318952</v>
      </c>
      <c r="O179" s="45">
        <v>42536</v>
      </c>
      <c r="P179" s="45">
        <v>517908</v>
      </c>
      <c r="Q179" s="45">
        <v>619807</v>
      </c>
      <c r="R179" s="45">
        <v>138700</v>
      </c>
      <c r="S179" s="36">
        <v>0</v>
      </c>
      <c r="T179" s="44">
        <v>0</v>
      </c>
      <c r="U179" s="36">
        <v>0</v>
      </c>
      <c r="V179" s="44">
        <v>0</v>
      </c>
      <c r="W179" s="45">
        <v>1318952</v>
      </c>
      <c r="X179" s="7"/>
      <c r="Y179" s="45">
        <v>28860</v>
      </c>
      <c r="Z179" s="44">
        <v>0</v>
      </c>
      <c r="AA179" s="44">
        <v>0</v>
      </c>
      <c r="AB179" s="45">
        <v>268816</v>
      </c>
      <c r="AC179" s="146">
        <v>5298</v>
      </c>
      <c r="AD179" s="101">
        <v>1621926</v>
      </c>
    </row>
    <row r="180" spans="1:30" ht="14.25" x14ac:dyDescent="0.2">
      <c r="A180" s="7" t="s">
        <v>337</v>
      </c>
      <c r="B180" s="44">
        <v>0</v>
      </c>
      <c r="C180" s="44">
        <v>0</v>
      </c>
      <c r="D180" s="44">
        <v>6</v>
      </c>
      <c r="E180" s="44">
        <v>54</v>
      </c>
      <c r="F180" s="44">
        <v>105</v>
      </c>
      <c r="G180" s="44">
        <v>159</v>
      </c>
      <c r="H180" s="44">
        <v>6</v>
      </c>
      <c r="I180" s="45">
        <v>48600</v>
      </c>
      <c r="J180" s="37">
        <v>41500</v>
      </c>
      <c r="K180" s="44">
        <v>0</v>
      </c>
      <c r="L180" s="45">
        <v>205308</v>
      </c>
      <c r="M180" s="45">
        <v>430080</v>
      </c>
      <c r="N180" s="45">
        <v>708479</v>
      </c>
      <c r="O180" s="44">
        <v>0</v>
      </c>
      <c r="P180" s="45">
        <v>201202</v>
      </c>
      <c r="Q180" s="45">
        <v>417178</v>
      </c>
      <c r="R180" s="45">
        <v>90100</v>
      </c>
      <c r="S180" s="36">
        <v>0</v>
      </c>
      <c r="T180" s="44">
        <v>0</v>
      </c>
      <c r="U180" s="36">
        <v>0</v>
      </c>
      <c r="V180" s="44">
        <v>0</v>
      </c>
      <c r="W180" s="45">
        <v>708479</v>
      </c>
      <c r="X180" s="7"/>
      <c r="Y180" s="45">
        <v>19425</v>
      </c>
      <c r="Z180" s="44">
        <v>0</v>
      </c>
      <c r="AA180" s="44">
        <v>0</v>
      </c>
      <c r="AB180" s="45">
        <v>134832</v>
      </c>
      <c r="AC180" s="146">
        <v>2657</v>
      </c>
      <c r="AD180" s="101">
        <v>865393</v>
      </c>
    </row>
    <row r="181" spans="1:30" ht="14.25" x14ac:dyDescent="0.2">
      <c r="A181" s="7" t="s">
        <v>338</v>
      </c>
      <c r="B181" s="44">
        <v>2</v>
      </c>
      <c r="C181" s="44">
        <v>44</v>
      </c>
      <c r="D181" s="44">
        <v>7</v>
      </c>
      <c r="E181" s="44">
        <v>110</v>
      </c>
      <c r="F181" s="44">
        <v>84</v>
      </c>
      <c r="G181" s="44">
        <v>238</v>
      </c>
      <c r="H181" s="44">
        <v>9</v>
      </c>
      <c r="I181" s="45">
        <v>72900</v>
      </c>
      <c r="J181" s="37">
        <v>41500</v>
      </c>
      <c r="K181" s="45">
        <v>85932</v>
      </c>
      <c r="L181" s="45">
        <v>418220</v>
      </c>
      <c r="M181" s="45">
        <v>344064</v>
      </c>
      <c r="N181" s="45">
        <v>943070</v>
      </c>
      <c r="O181" s="45">
        <v>85073</v>
      </c>
      <c r="P181" s="45">
        <v>409856</v>
      </c>
      <c r="Q181" s="45">
        <v>333742</v>
      </c>
      <c r="R181" s="45">
        <v>114400</v>
      </c>
      <c r="S181" s="36">
        <v>0</v>
      </c>
      <c r="T181" s="44">
        <v>0</v>
      </c>
      <c r="U181" s="36">
        <v>0</v>
      </c>
      <c r="V181" s="44">
        <v>0</v>
      </c>
      <c r="W181" s="45">
        <v>943070</v>
      </c>
      <c r="X181" s="7"/>
      <c r="Y181" s="45">
        <v>15540</v>
      </c>
      <c r="Z181" s="44">
        <v>0</v>
      </c>
      <c r="AA181" s="44">
        <v>0</v>
      </c>
      <c r="AB181" s="45">
        <v>201824</v>
      </c>
      <c r="AC181" s="146">
        <v>3978</v>
      </c>
      <c r="AD181" s="101">
        <v>1164412</v>
      </c>
    </row>
    <row r="182" spans="1:30" ht="14.25" x14ac:dyDescent="0.2">
      <c r="A182" s="7" t="s">
        <v>339</v>
      </c>
      <c r="B182" s="44">
        <v>2</v>
      </c>
      <c r="C182" s="44">
        <v>44</v>
      </c>
      <c r="D182" s="44">
        <v>7</v>
      </c>
      <c r="E182" s="44">
        <v>110</v>
      </c>
      <c r="F182" s="44">
        <v>80</v>
      </c>
      <c r="G182" s="44">
        <v>234</v>
      </c>
      <c r="H182" s="44">
        <v>9</v>
      </c>
      <c r="I182" s="45">
        <v>72900</v>
      </c>
      <c r="J182" s="37">
        <v>41500</v>
      </c>
      <c r="K182" s="45">
        <v>85932</v>
      </c>
      <c r="L182" s="45">
        <v>418220</v>
      </c>
      <c r="M182" s="45">
        <v>327680</v>
      </c>
      <c r="N182" s="45">
        <v>927178</v>
      </c>
      <c r="O182" s="45">
        <v>85073</v>
      </c>
      <c r="P182" s="45">
        <v>409856</v>
      </c>
      <c r="Q182" s="45">
        <v>317850</v>
      </c>
      <c r="R182" s="45">
        <v>114400</v>
      </c>
      <c r="S182" s="36">
        <v>1</v>
      </c>
      <c r="T182" s="45">
        <v>12000</v>
      </c>
      <c r="U182" s="36">
        <v>0</v>
      </c>
      <c r="V182" s="44">
        <v>0</v>
      </c>
      <c r="W182" s="45">
        <v>939178</v>
      </c>
      <c r="X182" s="7"/>
      <c r="Y182" s="45">
        <v>14800</v>
      </c>
      <c r="Z182" s="44">
        <v>0</v>
      </c>
      <c r="AA182" s="44">
        <v>0</v>
      </c>
      <c r="AB182" s="45">
        <v>198432</v>
      </c>
      <c r="AC182" s="146">
        <v>3911</v>
      </c>
      <c r="AD182" s="101">
        <v>1156321</v>
      </c>
    </row>
    <row r="183" spans="1:30" ht="14.25" x14ac:dyDescent="0.2">
      <c r="A183" s="7" t="s">
        <v>340</v>
      </c>
      <c r="B183" s="44">
        <v>2</v>
      </c>
      <c r="C183" s="44">
        <v>45</v>
      </c>
      <c r="D183" s="44">
        <v>8</v>
      </c>
      <c r="E183" s="44">
        <v>109</v>
      </c>
      <c r="F183" s="44">
        <v>97</v>
      </c>
      <c r="G183" s="44">
        <v>251</v>
      </c>
      <c r="H183" s="44">
        <v>10</v>
      </c>
      <c r="I183" s="45">
        <v>81000</v>
      </c>
      <c r="J183" s="37">
        <v>41500</v>
      </c>
      <c r="K183" s="45">
        <v>87885</v>
      </c>
      <c r="L183" s="45">
        <v>414418</v>
      </c>
      <c r="M183" s="45">
        <v>397312</v>
      </c>
      <c r="N183" s="45">
        <v>1001028</v>
      </c>
      <c r="O183" s="45">
        <v>87006</v>
      </c>
      <c r="P183" s="45">
        <v>406130</v>
      </c>
      <c r="Q183" s="45">
        <v>385393</v>
      </c>
      <c r="R183" s="45">
        <v>122500</v>
      </c>
      <c r="S183" s="36">
        <v>0</v>
      </c>
      <c r="T183" s="44">
        <v>0</v>
      </c>
      <c r="U183" s="36">
        <v>0</v>
      </c>
      <c r="V183" s="44">
        <v>0</v>
      </c>
      <c r="W183" s="45">
        <v>1001028</v>
      </c>
      <c r="X183" s="7"/>
      <c r="Y183" s="45">
        <v>17945</v>
      </c>
      <c r="Z183" s="44">
        <v>0</v>
      </c>
      <c r="AA183" s="44">
        <v>0</v>
      </c>
      <c r="AB183" s="45">
        <v>212848</v>
      </c>
      <c r="AC183" s="146">
        <v>4195</v>
      </c>
      <c r="AD183" s="101">
        <v>1236016</v>
      </c>
    </row>
    <row r="184" spans="1:30" ht="14.25" x14ac:dyDescent="0.2">
      <c r="A184" s="7" t="s">
        <v>341</v>
      </c>
      <c r="B184" s="44">
        <v>2</v>
      </c>
      <c r="C184" s="44">
        <v>44</v>
      </c>
      <c r="D184" s="44">
        <v>8</v>
      </c>
      <c r="E184" s="44">
        <v>112</v>
      </c>
      <c r="F184" s="44">
        <v>102</v>
      </c>
      <c r="G184" s="44">
        <v>258</v>
      </c>
      <c r="H184" s="44">
        <v>10</v>
      </c>
      <c r="I184" s="45">
        <v>81000</v>
      </c>
      <c r="J184" s="37">
        <v>41500</v>
      </c>
      <c r="K184" s="45">
        <v>85932</v>
      </c>
      <c r="L184" s="45">
        <v>425824</v>
      </c>
      <c r="M184" s="45">
        <v>417792</v>
      </c>
      <c r="N184" s="45">
        <v>1030138</v>
      </c>
      <c r="O184" s="45">
        <v>85073</v>
      </c>
      <c r="P184" s="45">
        <v>417308</v>
      </c>
      <c r="Q184" s="45">
        <v>405258</v>
      </c>
      <c r="R184" s="45">
        <v>122500</v>
      </c>
      <c r="S184" s="36">
        <v>0</v>
      </c>
      <c r="T184" s="44">
        <v>0</v>
      </c>
      <c r="U184" s="36">
        <v>0</v>
      </c>
      <c r="V184" s="44">
        <v>0</v>
      </c>
      <c r="W184" s="45">
        <v>1030138</v>
      </c>
      <c r="X184" s="7"/>
      <c r="Y184" s="45">
        <v>18870</v>
      </c>
      <c r="Z184" s="44">
        <v>0</v>
      </c>
      <c r="AA184" s="44">
        <v>0</v>
      </c>
      <c r="AB184" s="45">
        <v>218784</v>
      </c>
      <c r="AC184" s="146">
        <v>4312</v>
      </c>
      <c r="AD184" s="101">
        <v>1272104</v>
      </c>
    </row>
    <row r="185" spans="1:30" ht="19.5" customHeight="1" x14ac:dyDescent="0.2">
      <c r="A185" s="13" t="s">
        <v>41</v>
      </c>
      <c r="B185" s="42">
        <v>7</v>
      </c>
      <c r="C185" s="42">
        <v>168</v>
      </c>
      <c r="D185" s="42">
        <v>47</v>
      </c>
      <c r="E185" s="42">
        <v>688</v>
      </c>
      <c r="F185" s="42">
        <v>579</v>
      </c>
      <c r="G185" s="41">
        <v>1435</v>
      </c>
      <c r="H185" s="42">
        <v>54</v>
      </c>
      <c r="I185" s="45">
        <v>437400</v>
      </c>
      <c r="J185" s="41">
        <v>332000</v>
      </c>
      <c r="K185" s="45">
        <v>328104</v>
      </c>
      <c r="L185" s="45">
        <v>2615776</v>
      </c>
      <c r="M185" s="45">
        <v>2371584</v>
      </c>
      <c r="N185" s="41">
        <v>5958120</v>
      </c>
      <c r="O185" s="41">
        <v>324823</v>
      </c>
      <c r="P185" s="41">
        <v>2563460</v>
      </c>
      <c r="Q185" s="41">
        <v>2300436</v>
      </c>
      <c r="R185" s="41">
        <v>769400</v>
      </c>
      <c r="S185" s="42">
        <v>1</v>
      </c>
      <c r="T185" s="41">
        <v>12000</v>
      </c>
      <c r="U185" s="42">
        <v>0</v>
      </c>
      <c r="V185" s="42">
        <v>0</v>
      </c>
      <c r="W185" s="41">
        <v>5970120</v>
      </c>
      <c r="X185" s="42">
        <v>0</v>
      </c>
      <c r="Y185" s="41">
        <v>107115</v>
      </c>
      <c r="Z185" s="42">
        <v>0</v>
      </c>
      <c r="AA185" s="42">
        <v>0</v>
      </c>
      <c r="AB185" s="41">
        <v>1216880</v>
      </c>
      <c r="AC185" s="145">
        <v>23982</v>
      </c>
      <c r="AD185" s="148">
        <f t="shared" ref="AD185" si="19">SUM(AD186:AD193)</f>
        <v>7318098</v>
      </c>
    </row>
    <row r="186" spans="1:30" ht="14.25" x14ac:dyDescent="0.2">
      <c r="A186" s="7" t="s">
        <v>342</v>
      </c>
      <c r="B186" s="44">
        <v>0</v>
      </c>
      <c r="C186" s="44">
        <v>0</v>
      </c>
      <c r="D186" s="44">
        <v>11</v>
      </c>
      <c r="E186" s="44">
        <v>154</v>
      </c>
      <c r="F186" s="44">
        <v>118</v>
      </c>
      <c r="G186" s="44">
        <v>272</v>
      </c>
      <c r="H186" s="44">
        <v>11</v>
      </c>
      <c r="I186" s="45">
        <v>89100</v>
      </c>
      <c r="J186" s="37">
        <v>41500</v>
      </c>
      <c r="K186" s="44">
        <v>0</v>
      </c>
      <c r="L186" s="45">
        <v>585508</v>
      </c>
      <c r="M186" s="45">
        <v>483328</v>
      </c>
      <c r="N186" s="45">
        <v>1173226</v>
      </c>
      <c r="O186" s="44">
        <v>0</v>
      </c>
      <c r="P186" s="45">
        <v>573798</v>
      </c>
      <c r="Q186" s="45">
        <v>468828</v>
      </c>
      <c r="R186" s="45">
        <v>130600</v>
      </c>
      <c r="S186" s="36">
        <v>0</v>
      </c>
      <c r="T186" s="44">
        <v>0</v>
      </c>
      <c r="U186" s="36">
        <v>0</v>
      </c>
      <c r="V186" s="44">
        <v>0</v>
      </c>
      <c r="W186" s="45">
        <v>1173226</v>
      </c>
      <c r="X186" s="7"/>
      <c r="Y186" s="45">
        <v>21830</v>
      </c>
      <c r="Z186" s="44">
        <v>0</v>
      </c>
      <c r="AA186" s="44">
        <v>0</v>
      </c>
      <c r="AB186" s="45">
        <v>230656</v>
      </c>
      <c r="AC186" s="146">
        <v>4546</v>
      </c>
      <c r="AD186" s="101">
        <v>1430258</v>
      </c>
    </row>
    <row r="187" spans="1:30" ht="14.25" x14ac:dyDescent="0.2">
      <c r="A187" s="7" t="s">
        <v>343</v>
      </c>
      <c r="B187" s="44">
        <v>0</v>
      </c>
      <c r="C187" s="44">
        <v>0</v>
      </c>
      <c r="D187" s="44">
        <v>4</v>
      </c>
      <c r="E187" s="44">
        <v>55</v>
      </c>
      <c r="F187" s="44">
        <v>56</v>
      </c>
      <c r="G187" s="44">
        <v>111</v>
      </c>
      <c r="H187" s="44">
        <v>4</v>
      </c>
      <c r="I187" s="45">
        <v>32400</v>
      </c>
      <c r="J187" s="37">
        <v>41500</v>
      </c>
      <c r="K187" s="44">
        <v>0</v>
      </c>
      <c r="L187" s="45">
        <v>209110</v>
      </c>
      <c r="M187" s="45">
        <v>229376</v>
      </c>
      <c r="N187" s="45">
        <v>501323</v>
      </c>
      <c r="O187" s="44">
        <v>0</v>
      </c>
      <c r="P187" s="45">
        <v>204928</v>
      </c>
      <c r="Q187" s="45">
        <v>222495</v>
      </c>
      <c r="R187" s="45">
        <v>73900</v>
      </c>
      <c r="S187" s="36">
        <v>0</v>
      </c>
      <c r="T187" s="44">
        <v>0</v>
      </c>
      <c r="U187" s="36">
        <v>0</v>
      </c>
      <c r="V187" s="44">
        <v>0</v>
      </c>
      <c r="W187" s="45">
        <v>501323</v>
      </c>
      <c r="X187" s="7"/>
      <c r="Y187" s="45">
        <v>10360</v>
      </c>
      <c r="Z187" s="44">
        <v>0</v>
      </c>
      <c r="AA187" s="44">
        <v>0</v>
      </c>
      <c r="AB187" s="45">
        <v>94128</v>
      </c>
      <c r="AC187" s="146">
        <v>1855</v>
      </c>
      <c r="AD187" s="101">
        <v>607666</v>
      </c>
    </row>
    <row r="188" spans="1:30" ht="14.25" x14ac:dyDescent="0.2">
      <c r="A188" s="7" t="s">
        <v>344</v>
      </c>
      <c r="B188" s="44">
        <v>1</v>
      </c>
      <c r="C188" s="44">
        <v>23</v>
      </c>
      <c r="D188" s="44">
        <v>5</v>
      </c>
      <c r="E188" s="44">
        <v>80</v>
      </c>
      <c r="F188" s="44">
        <v>53</v>
      </c>
      <c r="G188" s="44">
        <v>156</v>
      </c>
      <c r="H188" s="44">
        <v>6</v>
      </c>
      <c r="I188" s="45">
        <v>48600</v>
      </c>
      <c r="J188" s="37">
        <v>41500</v>
      </c>
      <c r="K188" s="45">
        <v>44919</v>
      </c>
      <c r="L188" s="45">
        <v>304160</v>
      </c>
      <c r="M188" s="45">
        <v>217088</v>
      </c>
      <c r="N188" s="45">
        <v>643222</v>
      </c>
      <c r="O188" s="45">
        <v>44470</v>
      </c>
      <c r="P188" s="45">
        <v>298077</v>
      </c>
      <c r="Q188" s="45">
        <v>210575</v>
      </c>
      <c r="R188" s="45">
        <v>90100</v>
      </c>
      <c r="S188" s="36">
        <v>0</v>
      </c>
      <c r="T188" s="44">
        <v>0</v>
      </c>
      <c r="U188" s="36">
        <v>0</v>
      </c>
      <c r="V188" s="44">
        <v>0</v>
      </c>
      <c r="W188" s="45">
        <v>643222</v>
      </c>
      <c r="X188" s="7"/>
      <c r="Y188" s="45">
        <v>9805</v>
      </c>
      <c r="Z188" s="44">
        <v>0</v>
      </c>
      <c r="AA188" s="44">
        <v>0</v>
      </c>
      <c r="AB188" s="45">
        <v>132288</v>
      </c>
      <c r="AC188" s="146">
        <v>2607</v>
      </c>
      <c r="AD188" s="101">
        <v>787922</v>
      </c>
    </row>
    <row r="189" spans="1:30" ht="14.25" x14ac:dyDescent="0.2">
      <c r="A189" s="7" t="s">
        <v>345</v>
      </c>
      <c r="B189" s="44">
        <v>0</v>
      </c>
      <c r="C189" s="44">
        <v>0</v>
      </c>
      <c r="D189" s="44">
        <v>4</v>
      </c>
      <c r="E189" s="44">
        <v>55</v>
      </c>
      <c r="F189" s="44">
        <v>59</v>
      </c>
      <c r="G189" s="44">
        <v>114</v>
      </c>
      <c r="H189" s="44">
        <v>4</v>
      </c>
      <c r="I189" s="45">
        <v>32400</v>
      </c>
      <c r="J189" s="37">
        <v>41500</v>
      </c>
      <c r="K189" s="44">
        <v>0</v>
      </c>
      <c r="L189" s="45">
        <v>209110</v>
      </c>
      <c r="M189" s="45">
        <v>241664</v>
      </c>
      <c r="N189" s="45">
        <v>513242</v>
      </c>
      <c r="O189" s="44">
        <v>0</v>
      </c>
      <c r="P189" s="45">
        <v>204928</v>
      </c>
      <c r="Q189" s="45">
        <v>234414</v>
      </c>
      <c r="R189" s="45">
        <v>73900</v>
      </c>
      <c r="S189" s="36">
        <v>0</v>
      </c>
      <c r="T189" s="44">
        <v>0</v>
      </c>
      <c r="U189" s="36">
        <v>0</v>
      </c>
      <c r="V189" s="44">
        <v>0</v>
      </c>
      <c r="W189" s="45">
        <v>513242</v>
      </c>
      <c r="X189" s="7"/>
      <c r="Y189" s="45">
        <v>10915</v>
      </c>
      <c r="Z189" s="44">
        <v>0</v>
      </c>
      <c r="AA189" s="44">
        <v>0</v>
      </c>
      <c r="AB189" s="45">
        <v>96672</v>
      </c>
      <c r="AC189" s="146">
        <v>1905</v>
      </c>
      <c r="AD189" s="101">
        <v>622734</v>
      </c>
    </row>
    <row r="190" spans="1:30" ht="14.25" x14ac:dyDescent="0.2">
      <c r="A190" s="7" t="s">
        <v>346</v>
      </c>
      <c r="B190" s="44">
        <v>0</v>
      </c>
      <c r="C190" s="44">
        <v>0</v>
      </c>
      <c r="D190" s="44">
        <v>4</v>
      </c>
      <c r="E190" s="44">
        <v>55</v>
      </c>
      <c r="F190" s="44">
        <v>56</v>
      </c>
      <c r="G190" s="44">
        <v>111</v>
      </c>
      <c r="H190" s="44">
        <v>4</v>
      </c>
      <c r="I190" s="45">
        <v>32400</v>
      </c>
      <c r="J190" s="37">
        <v>41500</v>
      </c>
      <c r="K190" s="44">
        <v>0</v>
      </c>
      <c r="L190" s="45">
        <v>209110</v>
      </c>
      <c r="M190" s="45">
        <v>229376</v>
      </c>
      <c r="N190" s="45">
        <v>501323</v>
      </c>
      <c r="O190" s="44">
        <v>0</v>
      </c>
      <c r="P190" s="45">
        <v>204928</v>
      </c>
      <c r="Q190" s="45">
        <v>222495</v>
      </c>
      <c r="R190" s="45">
        <v>73900</v>
      </c>
      <c r="S190" s="36">
        <v>0</v>
      </c>
      <c r="T190" s="44">
        <v>0</v>
      </c>
      <c r="U190" s="36">
        <v>0</v>
      </c>
      <c r="V190" s="44">
        <v>0</v>
      </c>
      <c r="W190" s="45">
        <v>501323</v>
      </c>
      <c r="X190" s="7"/>
      <c r="Y190" s="45">
        <v>10360</v>
      </c>
      <c r="Z190" s="44">
        <v>0</v>
      </c>
      <c r="AA190" s="44">
        <v>0</v>
      </c>
      <c r="AB190" s="45">
        <v>94128</v>
      </c>
      <c r="AC190" s="146">
        <v>1855</v>
      </c>
      <c r="AD190" s="101">
        <v>607666</v>
      </c>
    </row>
    <row r="191" spans="1:30" ht="14.25" x14ac:dyDescent="0.2">
      <c r="A191" s="7" t="s">
        <v>347</v>
      </c>
      <c r="B191" s="44">
        <v>2</v>
      </c>
      <c r="C191" s="44">
        <v>49</v>
      </c>
      <c r="D191" s="44">
        <v>6</v>
      </c>
      <c r="E191" s="44">
        <v>102</v>
      </c>
      <c r="F191" s="44">
        <v>65</v>
      </c>
      <c r="G191" s="44">
        <v>216</v>
      </c>
      <c r="H191" s="44">
        <v>8</v>
      </c>
      <c r="I191" s="45">
        <v>64800</v>
      </c>
      <c r="J191" s="37">
        <v>41500</v>
      </c>
      <c r="K191" s="45">
        <v>95697</v>
      </c>
      <c r="L191" s="45">
        <v>387804</v>
      </c>
      <c r="M191" s="45">
        <v>266240</v>
      </c>
      <c r="N191" s="45">
        <v>839341</v>
      </c>
      <c r="O191" s="45">
        <v>94740</v>
      </c>
      <c r="P191" s="45">
        <v>380048</v>
      </c>
      <c r="Q191" s="45">
        <v>258253</v>
      </c>
      <c r="R191" s="45">
        <v>106300</v>
      </c>
      <c r="S191" s="36">
        <v>0</v>
      </c>
      <c r="T191" s="44">
        <v>0</v>
      </c>
      <c r="U191" s="36">
        <v>0</v>
      </c>
      <c r="V191" s="44">
        <v>0</v>
      </c>
      <c r="W191" s="45">
        <v>839341</v>
      </c>
      <c r="X191" s="7"/>
      <c r="Y191" s="45">
        <v>12025</v>
      </c>
      <c r="Z191" s="44">
        <v>0</v>
      </c>
      <c r="AA191" s="44">
        <v>0</v>
      </c>
      <c r="AB191" s="45">
        <v>183168</v>
      </c>
      <c r="AC191" s="146">
        <v>3610</v>
      </c>
      <c r="AD191" s="101">
        <v>1038144</v>
      </c>
    </row>
    <row r="192" spans="1:30" ht="14.25" x14ac:dyDescent="0.2">
      <c r="A192" s="7" t="s">
        <v>348</v>
      </c>
      <c r="B192" s="44">
        <v>2</v>
      </c>
      <c r="C192" s="44">
        <v>51</v>
      </c>
      <c r="D192" s="44">
        <v>9</v>
      </c>
      <c r="E192" s="44">
        <v>133</v>
      </c>
      <c r="F192" s="44">
        <v>114</v>
      </c>
      <c r="G192" s="44">
        <v>298</v>
      </c>
      <c r="H192" s="44">
        <v>11</v>
      </c>
      <c r="I192" s="45">
        <v>89100</v>
      </c>
      <c r="J192" s="37">
        <v>41500</v>
      </c>
      <c r="K192" s="45">
        <v>99603</v>
      </c>
      <c r="L192" s="45">
        <v>505666</v>
      </c>
      <c r="M192" s="45">
        <v>466944</v>
      </c>
      <c r="N192" s="45">
        <v>1177695</v>
      </c>
      <c r="O192" s="45">
        <v>98607</v>
      </c>
      <c r="P192" s="45">
        <v>495553</v>
      </c>
      <c r="Q192" s="45">
        <v>452936</v>
      </c>
      <c r="R192" s="45">
        <v>130600</v>
      </c>
      <c r="S192" s="36">
        <v>1</v>
      </c>
      <c r="T192" s="45">
        <v>12000</v>
      </c>
      <c r="U192" s="36">
        <v>0</v>
      </c>
      <c r="V192" s="44">
        <v>0</v>
      </c>
      <c r="W192" s="45">
        <v>1189695</v>
      </c>
      <c r="X192" s="7"/>
      <c r="Y192" s="45">
        <v>21090</v>
      </c>
      <c r="Z192" s="44">
        <v>0</v>
      </c>
      <c r="AA192" s="44">
        <v>0</v>
      </c>
      <c r="AB192" s="45">
        <v>252704</v>
      </c>
      <c r="AC192" s="146">
        <v>4980</v>
      </c>
      <c r="AD192" s="101">
        <v>1468469</v>
      </c>
    </row>
    <row r="193" spans="1:30" ht="14.25" x14ac:dyDescent="0.2">
      <c r="A193" s="7" t="s">
        <v>349</v>
      </c>
      <c r="B193" s="44">
        <v>2</v>
      </c>
      <c r="C193" s="44">
        <v>45</v>
      </c>
      <c r="D193" s="44">
        <v>4</v>
      </c>
      <c r="E193" s="44">
        <v>54</v>
      </c>
      <c r="F193" s="44">
        <v>58</v>
      </c>
      <c r="G193" s="44">
        <v>157</v>
      </c>
      <c r="H193" s="44">
        <v>6</v>
      </c>
      <c r="I193" s="45">
        <v>48600</v>
      </c>
      <c r="J193" s="37">
        <v>41500</v>
      </c>
      <c r="K193" s="45">
        <v>87885</v>
      </c>
      <c r="L193" s="45">
        <v>205308</v>
      </c>
      <c r="M193" s="45">
        <v>237568</v>
      </c>
      <c r="N193" s="45">
        <v>608749</v>
      </c>
      <c r="O193" s="45">
        <v>87006</v>
      </c>
      <c r="P193" s="45">
        <v>201202</v>
      </c>
      <c r="Q193" s="45">
        <v>230441</v>
      </c>
      <c r="R193" s="45">
        <v>90100</v>
      </c>
      <c r="S193" s="36">
        <v>0</v>
      </c>
      <c r="T193" s="44">
        <v>0</v>
      </c>
      <c r="U193" s="36">
        <v>0</v>
      </c>
      <c r="V193" s="44">
        <v>0</v>
      </c>
      <c r="W193" s="45">
        <v>608749</v>
      </c>
      <c r="X193" s="7"/>
      <c r="Y193" s="45">
        <v>10730</v>
      </c>
      <c r="Z193" s="44">
        <v>0</v>
      </c>
      <c r="AA193" s="44">
        <v>0</v>
      </c>
      <c r="AB193" s="45">
        <v>133136</v>
      </c>
      <c r="AC193" s="146">
        <v>2624</v>
      </c>
      <c r="AD193" s="101">
        <v>755239</v>
      </c>
    </row>
    <row r="194" spans="1:30" ht="19.5" customHeight="1" x14ac:dyDescent="0.2">
      <c r="A194" s="13" t="s">
        <v>42</v>
      </c>
      <c r="B194" s="42">
        <v>4</v>
      </c>
      <c r="C194" s="42">
        <v>96</v>
      </c>
      <c r="D194" s="42">
        <v>69</v>
      </c>
      <c r="E194" s="42">
        <v>969</v>
      </c>
      <c r="F194" s="42">
        <v>959</v>
      </c>
      <c r="G194" s="41">
        <v>2024</v>
      </c>
      <c r="H194" s="42">
        <v>73</v>
      </c>
      <c r="I194" s="45">
        <v>591300</v>
      </c>
      <c r="J194" s="41">
        <v>332000</v>
      </c>
      <c r="K194" s="45">
        <v>187488</v>
      </c>
      <c r="L194" s="45">
        <v>3684138</v>
      </c>
      <c r="M194" s="45">
        <v>3928064</v>
      </c>
      <c r="N194" s="41">
        <v>8529590</v>
      </c>
      <c r="O194" s="41">
        <v>185613</v>
      </c>
      <c r="P194" s="41">
        <v>3610455</v>
      </c>
      <c r="Q194" s="41">
        <v>3810222</v>
      </c>
      <c r="R194" s="41">
        <v>923300</v>
      </c>
      <c r="S194" s="42">
        <v>5</v>
      </c>
      <c r="T194" s="41">
        <v>60000</v>
      </c>
      <c r="U194" s="42">
        <v>140</v>
      </c>
      <c r="V194" s="41">
        <v>4200</v>
      </c>
      <c r="W194" s="41">
        <v>8593790</v>
      </c>
      <c r="X194" s="42">
        <v>0</v>
      </c>
      <c r="Y194" s="41">
        <v>177415</v>
      </c>
      <c r="Z194" s="42">
        <v>0</v>
      </c>
      <c r="AA194" s="42">
        <v>0</v>
      </c>
      <c r="AB194" s="41">
        <v>1716352</v>
      </c>
      <c r="AC194" s="145">
        <v>33827</v>
      </c>
      <c r="AD194" s="148">
        <f t="shared" ref="AD194" si="20">SUM(AD195:AD202)</f>
        <v>10521384</v>
      </c>
    </row>
    <row r="195" spans="1:30" ht="14.25" x14ac:dyDescent="0.2">
      <c r="A195" s="7" t="s">
        <v>350</v>
      </c>
      <c r="B195" s="44">
        <v>0</v>
      </c>
      <c r="C195" s="44">
        <v>0</v>
      </c>
      <c r="D195" s="44">
        <v>5</v>
      </c>
      <c r="E195" s="44">
        <v>69</v>
      </c>
      <c r="F195" s="44">
        <v>67</v>
      </c>
      <c r="G195" s="44">
        <v>136</v>
      </c>
      <c r="H195" s="44">
        <v>5</v>
      </c>
      <c r="I195" s="45">
        <v>40500</v>
      </c>
      <c r="J195" s="37">
        <v>41500</v>
      </c>
      <c r="K195" s="44">
        <v>0</v>
      </c>
      <c r="L195" s="45">
        <v>262338</v>
      </c>
      <c r="M195" s="45">
        <v>274432</v>
      </c>
      <c r="N195" s="45">
        <v>605290</v>
      </c>
      <c r="O195" s="44">
        <v>0</v>
      </c>
      <c r="P195" s="45">
        <v>257091</v>
      </c>
      <c r="Q195" s="45">
        <v>266199</v>
      </c>
      <c r="R195" s="45">
        <v>82000</v>
      </c>
      <c r="S195" s="36">
        <v>0</v>
      </c>
      <c r="T195" s="44">
        <v>0</v>
      </c>
      <c r="U195" s="36">
        <v>28</v>
      </c>
      <c r="V195" s="44">
        <v>840</v>
      </c>
      <c r="W195" s="45">
        <v>606130</v>
      </c>
      <c r="X195" s="7"/>
      <c r="Y195" s="45">
        <v>12395</v>
      </c>
      <c r="Z195" s="44">
        <v>0</v>
      </c>
      <c r="AA195" s="44">
        <v>0</v>
      </c>
      <c r="AB195" s="45">
        <v>115328</v>
      </c>
      <c r="AC195" s="146">
        <v>2273</v>
      </c>
      <c r="AD195" s="101">
        <v>736126</v>
      </c>
    </row>
    <row r="196" spans="1:30" ht="14.25" x14ac:dyDescent="0.2">
      <c r="A196" s="7" t="s">
        <v>351</v>
      </c>
      <c r="B196" s="44">
        <v>0</v>
      </c>
      <c r="C196" s="44">
        <v>0</v>
      </c>
      <c r="D196" s="44">
        <v>4</v>
      </c>
      <c r="E196" s="44">
        <v>58</v>
      </c>
      <c r="F196" s="44">
        <v>72</v>
      </c>
      <c r="G196" s="44">
        <v>130</v>
      </c>
      <c r="H196" s="44">
        <v>4</v>
      </c>
      <c r="I196" s="45">
        <v>32400</v>
      </c>
      <c r="J196" s="37">
        <v>41500</v>
      </c>
      <c r="K196" s="44">
        <v>0</v>
      </c>
      <c r="L196" s="45">
        <v>220516</v>
      </c>
      <c r="M196" s="45">
        <v>294912</v>
      </c>
      <c r="N196" s="45">
        <v>576070</v>
      </c>
      <c r="O196" s="44">
        <v>0</v>
      </c>
      <c r="P196" s="45">
        <v>216106</v>
      </c>
      <c r="Q196" s="45">
        <v>286065</v>
      </c>
      <c r="R196" s="45">
        <v>73900</v>
      </c>
      <c r="S196" s="36">
        <v>0</v>
      </c>
      <c r="T196" s="44">
        <v>0</v>
      </c>
      <c r="U196" s="36">
        <v>0</v>
      </c>
      <c r="V196" s="44">
        <v>0</v>
      </c>
      <c r="W196" s="45">
        <v>576070</v>
      </c>
      <c r="X196" s="7"/>
      <c r="Y196" s="45">
        <v>13320</v>
      </c>
      <c r="Z196" s="44">
        <v>0</v>
      </c>
      <c r="AA196" s="44">
        <v>0</v>
      </c>
      <c r="AB196" s="45">
        <v>110240</v>
      </c>
      <c r="AC196" s="146">
        <v>2173</v>
      </c>
      <c r="AD196" s="101">
        <v>701803</v>
      </c>
    </row>
    <row r="197" spans="1:30" ht="14.25" x14ac:dyDescent="0.2">
      <c r="A197" s="7" t="s">
        <v>352</v>
      </c>
      <c r="B197" s="44">
        <v>0</v>
      </c>
      <c r="C197" s="44">
        <v>0</v>
      </c>
      <c r="D197" s="44">
        <v>9</v>
      </c>
      <c r="E197" s="44">
        <v>134</v>
      </c>
      <c r="F197" s="44">
        <v>112</v>
      </c>
      <c r="G197" s="44">
        <v>246</v>
      </c>
      <c r="H197" s="44">
        <v>9</v>
      </c>
      <c r="I197" s="45">
        <v>72900</v>
      </c>
      <c r="J197" s="37">
        <v>41500</v>
      </c>
      <c r="K197" s="44">
        <v>0</v>
      </c>
      <c r="L197" s="45">
        <v>509468</v>
      </c>
      <c r="M197" s="45">
        <v>458752</v>
      </c>
      <c r="N197" s="45">
        <v>1058668</v>
      </c>
      <c r="O197" s="44">
        <v>0</v>
      </c>
      <c r="P197" s="45">
        <v>499279</v>
      </c>
      <c r="Q197" s="45">
        <v>444989</v>
      </c>
      <c r="R197" s="45">
        <v>114400</v>
      </c>
      <c r="S197" s="36">
        <v>1</v>
      </c>
      <c r="T197" s="45">
        <v>12000</v>
      </c>
      <c r="U197" s="36">
        <v>0</v>
      </c>
      <c r="V197" s="44">
        <v>0</v>
      </c>
      <c r="W197" s="45">
        <v>1070668</v>
      </c>
      <c r="X197" s="7"/>
      <c r="Y197" s="45">
        <v>20720</v>
      </c>
      <c r="Z197" s="44">
        <v>0</v>
      </c>
      <c r="AA197" s="44">
        <v>0</v>
      </c>
      <c r="AB197" s="45">
        <v>208608</v>
      </c>
      <c r="AC197" s="146">
        <v>4111</v>
      </c>
      <c r="AD197" s="101">
        <v>1304107</v>
      </c>
    </row>
    <row r="198" spans="1:30" ht="14.25" x14ac:dyDescent="0.2">
      <c r="A198" s="7" t="s">
        <v>353</v>
      </c>
      <c r="B198" s="44">
        <v>0</v>
      </c>
      <c r="C198" s="44">
        <v>0</v>
      </c>
      <c r="D198" s="44">
        <v>6</v>
      </c>
      <c r="E198" s="44">
        <v>82</v>
      </c>
      <c r="F198" s="44">
        <v>70</v>
      </c>
      <c r="G198" s="44">
        <v>152</v>
      </c>
      <c r="H198" s="44">
        <v>6</v>
      </c>
      <c r="I198" s="45">
        <v>48600</v>
      </c>
      <c r="J198" s="37">
        <v>41500</v>
      </c>
      <c r="K198" s="44">
        <v>0</v>
      </c>
      <c r="L198" s="45">
        <v>311764</v>
      </c>
      <c r="M198" s="45">
        <v>286720</v>
      </c>
      <c r="N198" s="45">
        <v>673747</v>
      </c>
      <c r="O198" s="44">
        <v>0</v>
      </c>
      <c r="P198" s="45">
        <v>305529</v>
      </c>
      <c r="Q198" s="45">
        <v>278118</v>
      </c>
      <c r="R198" s="45">
        <v>90100</v>
      </c>
      <c r="S198" s="36">
        <v>1</v>
      </c>
      <c r="T198" s="45">
        <v>12000</v>
      </c>
      <c r="U198" s="36">
        <v>0</v>
      </c>
      <c r="V198" s="44">
        <v>0</v>
      </c>
      <c r="W198" s="45">
        <v>685747</v>
      </c>
      <c r="X198" s="7"/>
      <c r="Y198" s="45">
        <v>12950</v>
      </c>
      <c r="Z198" s="44">
        <v>0</v>
      </c>
      <c r="AA198" s="44">
        <v>0</v>
      </c>
      <c r="AB198" s="45">
        <v>128896</v>
      </c>
      <c r="AC198" s="146">
        <v>2540</v>
      </c>
      <c r="AD198" s="101">
        <v>830133</v>
      </c>
    </row>
    <row r="199" spans="1:30" ht="14.25" x14ac:dyDescent="0.2">
      <c r="A199" s="7" t="s">
        <v>354</v>
      </c>
      <c r="B199" s="44">
        <v>2</v>
      </c>
      <c r="C199" s="44">
        <v>46</v>
      </c>
      <c r="D199" s="44">
        <v>12</v>
      </c>
      <c r="E199" s="44">
        <v>163</v>
      </c>
      <c r="F199" s="44">
        <v>168</v>
      </c>
      <c r="G199" s="44">
        <v>377</v>
      </c>
      <c r="H199" s="44">
        <v>14</v>
      </c>
      <c r="I199" s="45">
        <v>113400</v>
      </c>
      <c r="J199" s="37">
        <v>41500</v>
      </c>
      <c r="K199" s="45">
        <v>89838</v>
      </c>
      <c r="L199" s="45">
        <v>619726</v>
      </c>
      <c r="M199" s="45">
        <v>688128</v>
      </c>
      <c r="N199" s="45">
        <v>1518655</v>
      </c>
      <c r="O199" s="45">
        <v>88940</v>
      </c>
      <c r="P199" s="45">
        <v>607331</v>
      </c>
      <c r="Q199" s="45">
        <v>667484</v>
      </c>
      <c r="R199" s="45">
        <v>154900</v>
      </c>
      <c r="S199" s="36">
        <v>1</v>
      </c>
      <c r="T199" s="45">
        <v>12000</v>
      </c>
      <c r="U199" s="36">
        <v>0</v>
      </c>
      <c r="V199" s="44">
        <v>0</v>
      </c>
      <c r="W199" s="45">
        <v>1530655</v>
      </c>
      <c r="X199" s="7"/>
      <c r="Y199" s="45">
        <v>31080</v>
      </c>
      <c r="Z199" s="44">
        <v>0</v>
      </c>
      <c r="AA199" s="44">
        <v>0</v>
      </c>
      <c r="AB199" s="45">
        <v>319696</v>
      </c>
      <c r="AC199" s="146">
        <v>6301</v>
      </c>
      <c r="AD199" s="101">
        <v>1887732</v>
      </c>
    </row>
    <row r="200" spans="1:30" ht="14.25" x14ac:dyDescent="0.2">
      <c r="A200" s="7" t="s">
        <v>355</v>
      </c>
      <c r="B200" s="44">
        <v>2</v>
      </c>
      <c r="C200" s="44">
        <v>50</v>
      </c>
      <c r="D200" s="44">
        <v>13</v>
      </c>
      <c r="E200" s="44">
        <v>191</v>
      </c>
      <c r="F200" s="44">
        <v>192</v>
      </c>
      <c r="G200" s="44">
        <v>433</v>
      </c>
      <c r="H200" s="44">
        <v>15</v>
      </c>
      <c r="I200" s="45">
        <v>121500</v>
      </c>
      <c r="J200" s="37">
        <v>41500</v>
      </c>
      <c r="K200" s="45">
        <v>97650</v>
      </c>
      <c r="L200" s="45">
        <v>726182</v>
      </c>
      <c r="M200" s="45">
        <v>786432</v>
      </c>
      <c r="N200" s="45">
        <v>1734171</v>
      </c>
      <c r="O200" s="45">
        <v>96674</v>
      </c>
      <c r="P200" s="45">
        <v>711658</v>
      </c>
      <c r="Q200" s="45">
        <v>762839</v>
      </c>
      <c r="R200" s="45">
        <v>163000</v>
      </c>
      <c r="S200" s="36">
        <v>1</v>
      </c>
      <c r="T200" s="45">
        <v>12000</v>
      </c>
      <c r="U200" s="36">
        <v>0</v>
      </c>
      <c r="V200" s="44">
        <v>0</v>
      </c>
      <c r="W200" s="45">
        <v>1746171</v>
      </c>
      <c r="X200" s="7"/>
      <c r="Y200" s="45">
        <v>35520</v>
      </c>
      <c r="Z200" s="44">
        <v>0</v>
      </c>
      <c r="AA200" s="44">
        <v>0</v>
      </c>
      <c r="AB200" s="45">
        <v>367184</v>
      </c>
      <c r="AC200" s="146">
        <v>7237</v>
      </c>
      <c r="AD200" s="101">
        <v>2156112</v>
      </c>
    </row>
    <row r="201" spans="1:30" ht="14.25" x14ac:dyDescent="0.2">
      <c r="A201" s="7" t="s">
        <v>356</v>
      </c>
      <c r="B201" s="44">
        <v>0</v>
      </c>
      <c r="C201" s="44">
        <v>0</v>
      </c>
      <c r="D201" s="44">
        <v>10</v>
      </c>
      <c r="E201" s="44">
        <v>162</v>
      </c>
      <c r="F201" s="44">
        <v>112</v>
      </c>
      <c r="G201" s="44">
        <v>274</v>
      </c>
      <c r="H201" s="44">
        <v>10</v>
      </c>
      <c r="I201" s="45">
        <v>81000</v>
      </c>
      <c r="J201" s="37">
        <v>41500</v>
      </c>
      <c r="K201" s="44">
        <v>0</v>
      </c>
      <c r="L201" s="45">
        <v>615924</v>
      </c>
      <c r="M201" s="45">
        <v>458752</v>
      </c>
      <c r="N201" s="45">
        <v>1171095</v>
      </c>
      <c r="O201" s="44">
        <v>0</v>
      </c>
      <c r="P201" s="45">
        <v>603606</v>
      </c>
      <c r="Q201" s="45">
        <v>444989</v>
      </c>
      <c r="R201" s="45">
        <v>122500</v>
      </c>
      <c r="S201" s="36">
        <v>0</v>
      </c>
      <c r="T201" s="44">
        <v>0</v>
      </c>
      <c r="U201" s="36">
        <v>0</v>
      </c>
      <c r="V201" s="44">
        <v>0</v>
      </c>
      <c r="W201" s="45">
        <v>1171095</v>
      </c>
      <c r="X201" s="7"/>
      <c r="Y201" s="45">
        <v>20720</v>
      </c>
      <c r="Z201" s="44">
        <v>0</v>
      </c>
      <c r="AA201" s="44">
        <v>0</v>
      </c>
      <c r="AB201" s="45">
        <v>232352</v>
      </c>
      <c r="AC201" s="146">
        <v>4579</v>
      </c>
      <c r="AD201" s="101">
        <v>1428746</v>
      </c>
    </row>
    <row r="202" spans="1:30" ht="14.25" x14ac:dyDescent="0.2">
      <c r="A202" s="7" t="s">
        <v>357</v>
      </c>
      <c r="B202" s="44">
        <v>0</v>
      </c>
      <c r="C202" s="44">
        <v>0</v>
      </c>
      <c r="D202" s="44">
        <v>10</v>
      </c>
      <c r="E202" s="44">
        <v>110</v>
      </c>
      <c r="F202" s="44">
        <v>166</v>
      </c>
      <c r="G202" s="44">
        <v>276</v>
      </c>
      <c r="H202" s="44">
        <v>10</v>
      </c>
      <c r="I202" s="45">
        <v>81000</v>
      </c>
      <c r="J202" s="37">
        <v>41500</v>
      </c>
      <c r="K202" s="44">
        <v>0</v>
      </c>
      <c r="L202" s="45">
        <v>418220</v>
      </c>
      <c r="M202" s="45">
        <v>679936</v>
      </c>
      <c r="N202" s="45">
        <v>1191894</v>
      </c>
      <c r="O202" s="44">
        <v>0</v>
      </c>
      <c r="P202" s="45">
        <v>409856</v>
      </c>
      <c r="Q202" s="45">
        <v>659538</v>
      </c>
      <c r="R202" s="45">
        <v>122500</v>
      </c>
      <c r="S202" s="36">
        <v>1</v>
      </c>
      <c r="T202" s="45">
        <v>12000</v>
      </c>
      <c r="U202" s="36">
        <v>112</v>
      </c>
      <c r="V202" s="45">
        <v>3360</v>
      </c>
      <c r="W202" s="45">
        <v>1207254</v>
      </c>
      <c r="X202" s="7"/>
      <c r="Y202" s="45">
        <v>30710</v>
      </c>
      <c r="Z202" s="44">
        <v>0</v>
      </c>
      <c r="AA202" s="44">
        <v>0</v>
      </c>
      <c r="AB202" s="45">
        <v>234048</v>
      </c>
      <c r="AC202" s="146">
        <v>4613</v>
      </c>
      <c r="AD202" s="101">
        <v>1476625</v>
      </c>
    </row>
    <row r="203" spans="1:30" ht="19.5" customHeight="1" x14ac:dyDescent="0.2">
      <c r="A203" s="13" t="s">
        <v>43</v>
      </c>
      <c r="B203" s="42">
        <v>2</v>
      </c>
      <c r="C203" s="42">
        <v>45</v>
      </c>
      <c r="D203" s="42">
        <v>24</v>
      </c>
      <c r="E203" s="42">
        <v>332</v>
      </c>
      <c r="F203" s="42">
        <v>332</v>
      </c>
      <c r="G203" s="42">
        <v>709</v>
      </c>
      <c r="H203" s="42">
        <v>26</v>
      </c>
      <c r="I203" s="45">
        <v>210600</v>
      </c>
      <c r="J203" s="41">
        <v>166000</v>
      </c>
      <c r="K203" s="45">
        <v>87885</v>
      </c>
      <c r="L203" s="45">
        <v>1262264</v>
      </c>
      <c r="M203" s="45">
        <v>1359872</v>
      </c>
      <c r="N203" s="41">
        <v>3019701</v>
      </c>
      <c r="O203" s="41">
        <v>87006</v>
      </c>
      <c r="P203" s="41">
        <v>1237019</v>
      </c>
      <c r="Q203" s="41">
        <v>1319076</v>
      </c>
      <c r="R203" s="41">
        <v>376600</v>
      </c>
      <c r="S203" s="42">
        <v>1</v>
      </c>
      <c r="T203" s="41">
        <v>12000</v>
      </c>
      <c r="U203" s="42">
        <v>0</v>
      </c>
      <c r="V203" s="42">
        <v>0</v>
      </c>
      <c r="W203" s="41">
        <v>3031701</v>
      </c>
      <c r="X203" s="42">
        <v>0</v>
      </c>
      <c r="Y203" s="41">
        <v>61420</v>
      </c>
      <c r="Z203" s="42">
        <v>0</v>
      </c>
      <c r="AA203" s="42">
        <v>0</v>
      </c>
      <c r="AB203" s="41">
        <v>601232</v>
      </c>
      <c r="AC203" s="145">
        <v>11850</v>
      </c>
      <c r="AD203" s="148">
        <f t="shared" ref="AD203" si="21">SUM(AD204:AD207)</f>
        <v>3706203</v>
      </c>
    </row>
    <row r="204" spans="1:30" ht="14.25" x14ac:dyDescent="0.2">
      <c r="A204" s="7" t="s">
        <v>358</v>
      </c>
      <c r="B204" s="44">
        <v>0</v>
      </c>
      <c r="C204" s="44">
        <v>0</v>
      </c>
      <c r="D204" s="44">
        <v>4</v>
      </c>
      <c r="E204" s="44">
        <v>55</v>
      </c>
      <c r="F204" s="44">
        <v>52</v>
      </c>
      <c r="G204" s="44">
        <v>107</v>
      </c>
      <c r="H204" s="44">
        <v>4</v>
      </c>
      <c r="I204" s="45">
        <v>32400</v>
      </c>
      <c r="J204" s="37">
        <v>41500</v>
      </c>
      <c r="K204" s="44">
        <v>0</v>
      </c>
      <c r="L204" s="45">
        <v>209110</v>
      </c>
      <c r="M204" s="45">
        <v>212992</v>
      </c>
      <c r="N204" s="45">
        <v>485430</v>
      </c>
      <c r="O204" s="44">
        <v>0</v>
      </c>
      <c r="P204" s="45">
        <v>204928</v>
      </c>
      <c r="Q204" s="45">
        <v>206602</v>
      </c>
      <c r="R204" s="45">
        <v>73900</v>
      </c>
      <c r="S204" s="36">
        <v>0</v>
      </c>
      <c r="T204" s="44">
        <v>0</v>
      </c>
      <c r="U204" s="36">
        <v>0</v>
      </c>
      <c r="V204" s="44">
        <v>0</v>
      </c>
      <c r="W204" s="45">
        <v>485430</v>
      </c>
      <c r="X204" s="7"/>
      <c r="Y204" s="45">
        <v>9620</v>
      </c>
      <c r="Z204" s="44">
        <v>0</v>
      </c>
      <c r="AA204" s="44">
        <v>0</v>
      </c>
      <c r="AB204" s="45">
        <v>90736</v>
      </c>
      <c r="AC204" s="146">
        <v>1788</v>
      </c>
      <c r="AD204" s="101">
        <v>587574</v>
      </c>
    </row>
    <row r="205" spans="1:30" ht="14.25" x14ac:dyDescent="0.2">
      <c r="A205" s="7" t="s">
        <v>359</v>
      </c>
      <c r="B205" s="44">
        <v>0</v>
      </c>
      <c r="C205" s="44">
        <v>0</v>
      </c>
      <c r="D205" s="44">
        <v>4</v>
      </c>
      <c r="E205" s="44">
        <v>55</v>
      </c>
      <c r="F205" s="44">
        <v>57</v>
      </c>
      <c r="G205" s="44">
        <v>112</v>
      </c>
      <c r="H205" s="44">
        <v>4</v>
      </c>
      <c r="I205" s="45">
        <v>32400</v>
      </c>
      <c r="J205" s="37">
        <v>41500</v>
      </c>
      <c r="K205" s="44">
        <v>0</v>
      </c>
      <c r="L205" s="45">
        <v>209110</v>
      </c>
      <c r="M205" s="45">
        <v>233472</v>
      </c>
      <c r="N205" s="45">
        <v>505296</v>
      </c>
      <c r="O205" s="44">
        <v>0</v>
      </c>
      <c r="P205" s="45">
        <v>204928</v>
      </c>
      <c r="Q205" s="45">
        <v>226468</v>
      </c>
      <c r="R205" s="45">
        <v>73900</v>
      </c>
      <c r="S205" s="36">
        <v>0</v>
      </c>
      <c r="T205" s="44">
        <v>0</v>
      </c>
      <c r="U205" s="36">
        <v>0</v>
      </c>
      <c r="V205" s="44">
        <v>0</v>
      </c>
      <c r="W205" s="45">
        <v>505296</v>
      </c>
      <c r="X205" s="7"/>
      <c r="Y205" s="45">
        <v>10545</v>
      </c>
      <c r="Z205" s="44">
        <v>0</v>
      </c>
      <c r="AA205" s="44">
        <v>0</v>
      </c>
      <c r="AB205" s="45">
        <v>94976</v>
      </c>
      <c r="AC205" s="146">
        <v>1872</v>
      </c>
      <c r="AD205" s="101">
        <v>612689</v>
      </c>
    </row>
    <row r="206" spans="1:30" ht="14.25" x14ac:dyDescent="0.2">
      <c r="A206" s="7" t="s">
        <v>360</v>
      </c>
      <c r="B206" s="44">
        <v>2</v>
      </c>
      <c r="C206" s="44">
        <v>45</v>
      </c>
      <c r="D206" s="44">
        <v>9</v>
      </c>
      <c r="E206" s="44">
        <v>113</v>
      </c>
      <c r="F206" s="44">
        <v>136</v>
      </c>
      <c r="G206" s="44">
        <v>294</v>
      </c>
      <c r="H206" s="44">
        <v>11</v>
      </c>
      <c r="I206" s="45">
        <v>89100</v>
      </c>
      <c r="J206" s="37">
        <v>41500</v>
      </c>
      <c r="K206" s="45">
        <v>87885</v>
      </c>
      <c r="L206" s="45">
        <v>429626</v>
      </c>
      <c r="M206" s="45">
        <v>557056</v>
      </c>
      <c r="N206" s="45">
        <v>1178984</v>
      </c>
      <c r="O206" s="45">
        <v>87006</v>
      </c>
      <c r="P206" s="45">
        <v>421033</v>
      </c>
      <c r="Q206" s="45">
        <v>540344</v>
      </c>
      <c r="R206" s="45">
        <v>130600</v>
      </c>
      <c r="S206" s="36">
        <v>1</v>
      </c>
      <c r="T206" s="45">
        <v>12000</v>
      </c>
      <c r="U206" s="36">
        <v>0</v>
      </c>
      <c r="V206" s="44">
        <v>0</v>
      </c>
      <c r="W206" s="45">
        <v>1190984</v>
      </c>
      <c r="X206" s="7"/>
      <c r="Y206" s="45">
        <v>25160</v>
      </c>
      <c r="Z206" s="44">
        <v>0</v>
      </c>
      <c r="AA206" s="44">
        <v>0</v>
      </c>
      <c r="AB206" s="45">
        <v>249312</v>
      </c>
      <c r="AC206" s="146">
        <v>4914</v>
      </c>
      <c r="AD206" s="101">
        <v>1470370</v>
      </c>
    </row>
    <row r="207" spans="1:30" ht="14.25" x14ac:dyDescent="0.2">
      <c r="A207" s="7" t="s">
        <v>361</v>
      </c>
      <c r="B207" s="44">
        <v>0</v>
      </c>
      <c r="C207" s="44">
        <v>0</v>
      </c>
      <c r="D207" s="44">
        <v>7</v>
      </c>
      <c r="E207" s="44">
        <v>109</v>
      </c>
      <c r="F207" s="44">
        <v>87</v>
      </c>
      <c r="G207" s="44">
        <v>196</v>
      </c>
      <c r="H207" s="44">
        <v>7</v>
      </c>
      <c r="I207" s="45">
        <v>56700</v>
      </c>
      <c r="J207" s="37">
        <v>41500</v>
      </c>
      <c r="K207" s="44">
        <v>0</v>
      </c>
      <c r="L207" s="45">
        <v>414418</v>
      </c>
      <c r="M207" s="45">
        <v>356352</v>
      </c>
      <c r="N207" s="45">
        <v>849991</v>
      </c>
      <c r="O207" s="44">
        <v>0</v>
      </c>
      <c r="P207" s="45">
        <v>406130</v>
      </c>
      <c r="Q207" s="45">
        <v>345661</v>
      </c>
      <c r="R207" s="45">
        <v>98200</v>
      </c>
      <c r="S207" s="36">
        <v>0</v>
      </c>
      <c r="T207" s="44">
        <v>0</v>
      </c>
      <c r="U207" s="36">
        <v>0</v>
      </c>
      <c r="V207" s="44">
        <v>0</v>
      </c>
      <c r="W207" s="45">
        <v>849991</v>
      </c>
      <c r="X207" s="7"/>
      <c r="Y207" s="45">
        <v>16095</v>
      </c>
      <c r="Z207" s="44">
        <v>0</v>
      </c>
      <c r="AA207" s="44">
        <v>0</v>
      </c>
      <c r="AB207" s="45">
        <v>166208</v>
      </c>
      <c r="AC207" s="146">
        <v>3276</v>
      </c>
      <c r="AD207" s="101">
        <v>1035570</v>
      </c>
    </row>
    <row r="208" spans="1:30" ht="19.5" customHeight="1" x14ac:dyDescent="0.2">
      <c r="A208" s="13" t="s">
        <v>44</v>
      </c>
      <c r="B208" s="42">
        <v>11</v>
      </c>
      <c r="C208" s="42">
        <v>251</v>
      </c>
      <c r="D208" s="42">
        <v>56</v>
      </c>
      <c r="E208" s="42">
        <v>807</v>
      </c>
      <c r="F208" s="42">
        <v>727</v>
      </c>
      <c r="G208" s="41">
        <v>1785</v>
      </c>
      <c r="H208" s="42">
        <v>67</v>
      </c>
      <c r="I208" s="45">
        <v>542700</v>
      </c>
      <c r="J208" s="41">
        <v>249000</v>
      </c>
      <c r="K208" s="45">
        <v>490203</v>
      </c>
      <c r="L208" s="45">
        <v>3068214</v>
      </c>
      <c r="M208" s="45">
        <v>2977792</v>
      </c>
      <c r="N208" s="41">
        <v>7172309</v>
      </c>
      <c r="O208" s="41">
        <v>485301</v>
      </c>
      <c r="P208" s="41">
        <v>3006850</v>
      </c>
      <c r="Q208" s="41">
        <v>2888458</v>
      </c>
      <c r="R208" s="41">
        <v>791700</v>
      </c>
      <c r="S208" s="42">
        <v>2</v>
      </c>
      <c r="T208" s="41">
        <v>24000</v>
      </c>
      <c r="U208" s="42">
        <v>0</v>
      </c>
      <c r="V208" s="42">
        <v>0</v>
      </c>
      <c r="W208" s="41">
        <v>7196309</v>
      </c>
      <c r="X208" s="42">
        <v>0</v>
      </c>
      <c r="Y208" s="41">
        <v>134495</v>
      </c>
      <c r="Z208" s="42">
        <v>0</v>
      </c>
      <c r="AA208" s="42">
        <v>0</v>
      </c>
      <c r="AB208" s="41">
        <v>1513680</v>
      </c>
      <c r="AC208" s="145">
        <v>29833</v>
      </c>
      <c r="AD208" s="148">
        <f t="shared" ref="AD208" si="22">SUM(AD209:AD214)</f>
        <v>8874317</v>
      </c>
    </row>
    <row r="209" spans="1:30" ht="14.25" x14ac:dyDescent="0.2">
      <c r="A209" s="7" t="s">
        <v>362</v>
      </c>
      <c r="B209" s="44">
        <v>1</v>
      </c>
      <c r="C209" s="44">
        <v>22</v>
      </c>
      <c r="D209" s="44">
        <v>8</v>
      </c>
      <c r="E209" s="44">
        <v>112</v>
      </c>
      <c r="F209" s="44">
        <v>103</v>
      </c>
      <c r="G209" s="44">
        <v>237</v>
      </c>
      <c r="H209" s="44">
        <v>9</v>
      </c>
      <c r="I209" s="45">
        <v>72900</v>
      </c>
      <c r="J209" s="37">
        <v>41500</v>
      </c>
      <c r="K209" s="45">
        <v>42966</v>
      </c>
      <c r="L209" s="45">
        <v>425824</v>
      </c>
      <c r="M209" s="45">
        <v>421888</v>
      </c>
      <c r="N209" s="45">
        <v>983475</v>
      </c>
      <c r="O209" s="45">
        <v>42536</v>
      </c>
      <c r="P209" s="45">
        <v>417308</v>
      </c>
      <c r="Q209" s="45">
        <v>409231</v>
      </c>
      <c r="R209" s="45">
        <v>114400</v>
      </c>
      <c r="S209" s="36">
        <v>1</v>
      </c>
      <c r="T209" s="45">
        <v>12000</v>
      </c>
      <c r="U209" s="36">
        <v>0</v>
      </c>
      <c r="V209" s="44">
        <v>0</v>
      </c>
      <c r="W209" s="45">
        <v>995475</v>
      </c>
      <c r="X209" s="46"/>
      <c r="Y209" s="45">
        <v>19055</v>
      </c>
      <c r="Z209" s="44">
        <v>0</v>
      </c>
      <c r="AA209" s="44">
        <v>0</v>
      </c>
      <c r="AB209" s="45">
        <v>200976</v>
      </c>
      <c r="AC209" s="146">
        <v>3961</v>
      </c>
      <c r="AD209" s="101">
        <v>1219467</v>
      </c>
    </row>
    <row r="210" spans="1:30" ht="14.25" x14ac:dyDescent="0.2">
      <c r="A210" s="7" t="s">
        <v>363</v>
      </c>
      <c r="B210" s="44">
        <v>2</v>
      </c>
      <c r="C210" s="44">
        <v>46</v>
      </c>
      <c r="D210" s="44">
        <v>11</v>
      </c>
      <c r="E210" s="44">
        <v>164</v>
      </c>
      <c r="F210" s="44">
        <v>146</v>
      </c>
      <c r="G210" s="44">
        <v>356</v>
      </c>
      <c r="H210" s="44">
        <v>13</v>
      </c>
      <c r="I210" s="45">
        <v>105300</v>
      </c>
      <c r="J210" s="37">
        <v>41500</v>
      </c>
      <c r="K210" s="45">
        <v>89838</v>
      </c>
      <c r="L210" s="45">
        <v>623528</v>
      </c>
      <c r="M210" s="45">
        <v>598016</v>
      </c>
      <c r="N210" s="45">
        <v>1426873</v>
      </c>
      <c r="O210" s="45">
        <v>88940</v>
      </c>
      <c r="P210" s="45">
        <v>611057</v>
      </c>
      <c r="Q210" s="45">
        <v>580076</v>
      </c>
      <c r="R210" s="45">
        <v>146800</v>
      </c>
      <c r="S210" s="36">
        <v>0</v>
      </c>
      <c r="T210" s="44">
        <v>0</v>
      </c>
      <c r="U210" s="36">
        <v>0</v>
      </c>
      <c r="V210" s="44">
        <v>0</v>
      </c>
      <c r="W210" s="45">
        <v>1426873</v>
      </c>
      <c r="X210" s="7"/>
      <c r="Y210" s="45">
        <v>27010</v>
      </c>
      <c r="Z210" s="44">
        <v>0</v>
      </c>
      <c r="AA210" s="44">
        <v>0</v>
      </c>
      <c r="AB210" s="45">
        <v>301888</v>
      </c>
      <c r="AC210" s="146">
        <v>5950</v>
      </c>
      <c r="AD210" s="101">
        <v>1761721</v>
      </c>
    </row>
    <row r="211" spans="1:30" ht="14.25" x14ac:dyDescent="0.2">
      <c r="A211" s="7" t="s">
        <v>364</v>
      </c>
      <c r="B211" s="44">
        <v>2</v>
      </c>
      <c r="C211" s="44">
        <v>46</v>
      </c>
      <c r="D211" s="44">
        <v>12</v>
      </c>
      <c r="E211" s="44">
        <v>193</v>
      </c>
      <c r="F211" s="44">
        <v>131</v>
      </c>
      <c r="G211" s="44">
        <v>370</v>
      </c>
      <c r="H211" s="44">
        <v>14</v>
      </c>
      <c r="I211" s="45">
        <v>113400</v>
      </c>
      <c r="J211" s="37">
        <v>41500</v>
      </c>
      <c r="K211" s="45">
        <v>89838</v>
      </c>
      <c r="L211" s="45">
        <v>733786</v>
      </c>
      <c r="M211" s="45">
        <v>536576</v>
      </c>
      <c r="N211" s="45">
        <v>1483429</v>
      </c>
      <c r="O211" s="45">
        <v>88940</v>
      </c>
      <c r="P211" s="45">
        <v>719110</v>
      </c>
      <c r="Q211" s="45">
        <v>520479</v>
      </c>
      <c r="R211" s="45">
        <v>154900</v>
      </c>
      <c r="S211" s="36">
        <v>0</v>
      </c>
      <c r="T211" s="44">
        <v>0</v>
      </c>
      <c r="U211" s="36">
        <v>0</v>
      </c>
      <c r="V211" s="44">
        <v>0</v>
      </c>
      <c r="W211" s="45">
        <v>1483429</v>
      </c>
      <c r="X211" s="7"/>
      <c r="Y211" s="45">
        <v>24235</v>
      </c>
      <c r="Z211" s="44">
        <v>0</v>
      </c>
      <c r="AA211" s="44">
        <v>0</v>
      </c>
      <c r="AB211" s="45">
        <v>313760</v>
      </c>
      <c r="AC211" s="146">
        <v>6184</v>
      </c>
      <c r="AD211" s="101">
        <v>1827608</v>
      </c>
    </row>
    <row r="212" spans="1:30" ht="14.25" x14ac:dyDescent="0.2">
      <c r="A212" s="7" t="s">
        <v>365</v>
      </c>
      <c r="B212" s="44">
        <v>2</v>
      </c>
      <c r="C212" s="44">
        <v>45</v>
      </c>
      <c r="D212" s="44">
        <v>8</v>
      </c>
      <c r="E212" s="44">
        <v>116</v>
      </c>
      <c r="F212" s="44">
        <v>108</v>
      </c>
      <c r="G212" s="44">
        <v>269</v>
      </c>
      <c r="H212" s="44">
        <v>10</v>
      </c>
      <c r="I212" s="45">
        <v>81000</v>
      </c>
      <c r="J212" s="37">
        <v>41500</v>
      </c>
      <c r="K212" s="45">
        <v>87885</v>
      </c>
      <c r="L212" s="45">
        <v>441032</v>
      </c>
      <c r="M212" s="45">
        <v>442368</v>
      </c>
      <c r="N212" s="45">
        <v>1070814</v>
      </c>
      <c r="O212" s="45">
        <v>87006</v>
      </c>
      <c r="P212" s="45">
        <v>432211</v>
      </c>
      <c r="Q212" s="45">
        <v>429097</v>
      </c>
      <c r="R212" s="45">
        <v>122500</v>
      </c>
      <c r="S212" s="36">
        <v>0</v>
      </c>
      <c r="T212" s="44">
        <v>0</v>
      </c>
      <c r="U212" s="36">
        <v>0</v>
      </c>
      <c r="V212" s="44">
        <v>0</v>
      </c>
      <c r="W212" s="45">
        <v>1070814</v>
      </c>
      <c r="X212" s="7"/>
      <c r="Y212" s="45">
        <v>19980</v>
      </c>
      <c r="Z212" s="44">
        <v>0</v>
      </c>
      <c r="AA212" s="44">
        <v>0</v>
      </c>
      <c r="AB212" s="45">
        <v>228112</v>
      </c>
      <c r="AC212" s="146">
        <v>4496</v>
      </c>
      <c r="AD212" s="101">
        <v>1323402</v>
      </c>
    </row>
    <row r="213" spans="1:30" ht="14.25" x14ac:dyDescent="0.2">
      <c r="A213" s="7" t="s">
        <v>366</v>
      </c>
      <c r="B213" s="44">
        <v>2</v>
      </c>
      <c r="C213" s="44">
        <v>44</v>
      </c>
      <c r="D213" s="44">
        <v>6</v>
      </c>
      <c r="E213" s="44">
        <v>82</v>
      </c>
      <c r="F213" s="44">
        <v>80</v>
      </c>
      <c r="G213" s="44">
        <v>206</v>
      </c>
      <c r="H213" s="44">
        <v>8</v>
      </c>
      <c r="I213" s="45">
        <v>64800</v>
      </c>
      <c r="J213" s="37">
        <v>41500</v>
      </c>
      <c r="K213" s="45">
        <v>85932</v>
      </c>
      <c r="L213" s="45">
        <v>311764</v>
      </c>
      <c r="M213" s="45">
        <v>327680</v>
      </c>
      <c r="N213" s="45">
        <v>814751</v>
      </c>
      <c r="O213" s="45">
        <v>85073</v>
      </c>
      <c r="P213" s="45">
        <v>305529</v>
      </c>
      <c r="Q213" s="45">
        <v>317850</v>
      </c>
      <c r="R213" s="45">
        <v>106300</v>
      </c>
      <c r="S213" s="36">
        <v>0</v>
      </c>
      <c r="T213" s="44">
        <v>0</v>
      </c>
      <c r="U213" s="36">
        <v>0</v>
      </c>
      <c r="V213" s="44">
        <v>0</v>
      </c>
      <c r="W213" s="45">
        <v>814751</v>
      </c>
      <c r="X213" s="46"/>
      <c r="Y213" s="45">
        <v>14800</v>
      </c>
      <c r="Z213" s="44">
        <v>0</v>
      </c>
      <c r="AA213" s="44">
        <v>0</v>
      </c>
      <c r="AB213" s="45">
        <v>174688</v>
      </c>
      <c r="AC213" s="146">
        <v>3443</v>
      </c>
      <c r="AD213" s="101">
        <v>1007682</v>
      </c>
    </row>
    <row r="214" spans="1:30" ht="14.25" x14ac:dyDescent="0.2">
      <c r="A214" s="7" t="s">
        <v>367</v>
      </c>
      <c r="B214" s="44">
        <v>2</v>
      </c>
      <c r="C214" s="44">
        <v>48</v>
      </c>
      <c r="D214" s="44">
        <v>11</v>
      </c>
      <c r="E214" s="44">
        <v>140</v>
      </c>
      <c r="F214" s="44">
        <v>159</v>
      </c>
      <c r="G214" s="44">
        <v>347</v>
      </c>
      <c r="H214" s="44">
        <v>13</v>
      </c>
      <c r="I214" s="45">
        <v>105300</v>
      </c>
      <c r="J214" s="37">
        <v>41500</v>
      </c>
      <c r="K214" s="45">
        <v>93744</v>
      </c>
      <c r="L214" s="45">
        <v>532280</v>
      </c>
      <c r="M214" s="45">
        <v>651264</v>
      </c>
      <c r="N214" s="45">
        <v>1392967</v>
      </c>
      <c r="O214" s="45">
        <v>92807</v>
      </c>
      <c r="P214" s="45">
        <v>521634</v>
      </c>
      <c r="Q214" s="45">
        <v>631726</v>
      </c>
      <c r="R214" s="45">
        <v>146800</v>
      </c>
      <c r="S214" s="36">
        <v>1</v>
      </c>
      <c r="T214" s="45">
        <v>12000</v>
      </c>
      <c r="U214" s="36">
        <v>0</v>
      </c>
      <c r="V214" s="44">
        <v>0</v>
      </c>
      <c r="W214" s="45">
        <v>1404967</v>
      </c>
      <c r="X214" s="7"/>
      <c r="Y214" s="45">
        <v>29415</v>
      </c>
      <c r="Z214" s="44">
        <v>0</v>
      </c>
      <c r="AA214" s="44">
        <v>0</v>
      </c>
      <c r="AB214" s="45">
        <v>294256</v>
      </c>
      <c r="AC214" s="146">
        <v>5799</v>
      </c>
      <c r="AD214" s="101">
        <v>1734437</v>
      </c>
    </row>
    <row r="215" spans="1:30" ht="19.5" customHeight="1" x14ac:dyDescent="0.2">
      <c r="A215" s="13" t="s">
        <v>45</v>
      </c>
      <c r="B215" s="42">
        <v>6</v>
      </c>
      <c r="C215" s="42">
        <v>137</v>
      </c>
      <c r="D215" s="42">
        <v>68</v>
      </c>
      <c r="E215" s="42">
        <v>925</v>
      </c>
      <c r="F215" s="42">
        <v>935</v>
      </c>
      <c r="G215" s="41">
        <v>1997</v>
      </c>
      <c r="H215" s="42">
        <v>74</v>
      </c>
      <c r="I215" s="45">
        <v>599400</v>
      </c>
      <c r="J215" s="41">
        <v>332000</v>
      </c>
      <c r="K215" s="45">
        <v>267561</v>
      </c>
      <c r="L215" s="45">
        <v>3516850</v>
      </c>
      <c r="M215" s="45">
        <v>3829760</v>
      </c>
      <c r="N215" s="41">
        <v>8357666</v>
      </c>
      <c r="O215" s="41">
        <v>264885</v>
      </c>
      <c r="P215" s="41">
        <v>3446513</v>
      </c>
      <c r="Q215" s="41">
        <v>3714867</v>
      </c>
      <c r="R215" s="41">
        <v>931400</v>
      </c>
      <c r="S215" s="42">
        <v>2</v>
      </c>
      <c r="T215" s="41">
        <v>24000</v>
      </c>
      <c r="U215" s="42">
        <v>365</v>
      </c>
      <c r="V215" s="41">
        <v>10950</v>
      </c>
      <c r="W215" s="41">
        <v>8392616</v>
      </c>
      <c r="X215" s="42">
        <v>0</v>
      </c>
      <c r="Y215" s="41">
        <v>172975</v>
      </c>
      <c r="Z215" s="42">
        <v>0</v>
      </c>
      <c r="AA215" s="42">
        <v>0</v>
      </c>
      <c r="AB215" s="41">
        <v>1693456</v>
      </c>
      <c r="AC215" s="145">
        <v>33374</v>
      </c>
      <c r="AD215" s="148">
        <f t="shared" ref="AD215" si="23">SUM(AD216:AD223)</f>
        <v>10292421</v>
      </c>
    </row>
    <row r="216" spans="1:30" ht="14.25" x14ac:dyDescent="0.2">
      <c r="A216" s="7" t="s">
        <v>368</v>
      </c>
      <c r="B216" s="44">
        <v>1</v>
      </c>
      <c r="C216" s="44">
        <v>23</v>
      </c>
      <c r="D216" s="44">
        <v>10</v>
      </c>
      <c r="E216" s="44">
        <v>137</v>
      </c>
      <c r="F216" s="44">
        <v>139</v>
      </c>
      <c r="G216" s="44">
        <v>299</v>
      </c>
      <c r="H216" s="44">
        <v>11</v>
      </c>
      <c r="I216" s="45">
        <v>89100</v>
      </c>
      <c r="J216" s="37">
        <v>41500</v>
      </c>
      <c r="K216" s="45">
        <v>44919</v>
      </c>
      <c r="L216" s="45">
        <v>520874</v>
      </c>
      <c r="M216" s="45">
        <v>569344</v>
      </c>
      <c r="N216" s="45">
        <v>1237790</v>
      </c>
      <c r="O216" s="45">
        <v>44470</v>
      </c>
      <c r="P216" s="45">
        <v>510457</v>
      </c>
      <c r="Q216" s="45">
        <v>552264</v>
      </c>
      <c r="R216" s="45">
        <v>130600</v>
      </c>
      <c r="S216" s="36">
        <v>1</v>
      </c>
      <c r="T216" s="45">
        <v>12000</v>
      </c>
      <c r="U216" s="36">
        <v>0</v>
      </c>
      <c r="V216" s="44">
        <v>0</v>
      </c>
      <c r="W216" s="45">
        <v>1249790</v>
      </c>
      <c r="X216" s="7"/>
      <c r="Y216" s="45">
        <v>25715</v>
      </c>
      <c r="Z216" s="44">
        <v>0</v>
      </c>
      <c r="AA216" s="44">
        <v>0</v>
      </c>
      <c r="AB216" s="45">
        <v>253552</v>
      </c>
      <c r="AC216" s="146">
        <v>4997</v>
      </c>
      <c r="AD216" s="101">
        <v>1534054</v>
      </c>
    </row>
    <row r="217" spans="1:30" ht="14.25" x14ac:dyDescent="0.2">
      <c r="A217" s="7" t="s">
        <v>369</v>
      </c>
      <c r="B217" s="44">
        <v>0</v>
      </c>
      <c r="C217" s="44">
        <v>0</v>
      </c>
      <c r="D217" s="44">
        <v>6</v>
      </c>
      <c r="E217" s="44">
        <v>57</v>
      </c>
      <c r="F217" s="44">
        <v>102</v>
      </c>
      <c r="G217" s="44">
        <v>159</v>
      </c>
      <c r="H217" s="44">
        <v>6</v>
      </c>
      <c r="I217" s="45">
        <v>48600</v>
      </c>
      <c r="J217" s="37">
        <v>41500</v>
      </c>
      <c r="K217" s="44">
        <v>0</v>
      </c>
      <c r="L217" s="45">
        <v>216714</v>
      </c>
      <c r="M217" s="45">
        <v>417792</v>
      </c>
      <c r="N217" s="45">
        <v>707738</v>
      </c>
      <c r="O217" s="44">
        <v>0</v>
      </c>
      <c r="P217" s="45">
        <v>212380</v>
      </c>
      <c r="Q217" s="45">
        <v>405258</v>
      </c>
      <c r="R217" s="45">
        <v>90100</v>
      </c>
      <c r="S217" s="36">
        <v>0</v>
      </c>
      <c r="T217" s="44">
        <v>0</v>
      </c>
      <c r="U217" s="36">
        <v>48</v>
      </c>
      <c r="V217" s="45">
        <v>1440</v>
      </c>
      <c r="W217" s="45">
        <v>709178</v>
      </c>
      <c r="X217" s="7"/>
      <c r="Y217" s="45">
        <v>18870</v>
      </c>
      <c r="Z217" s="44">
        <v>0</v>
      </c>
      <c r="AA217" s="44">
        <v>0</v>
      </c>
      <c r="AB217" s="45">
        <v>134832</v>
      </c>
      <c r="AC217" s="146">
        <v>2657</v>
      </c>
      <c r="AD217" s="101">
        <v>865537</v>
      </c>
    </row>
    <row r="218" spans="1:30" ht="14.25" x14ac:dyDescent="0.2">
      <c r="A218" s="7" t="s">
        <v>370</v>
      </c>
      <c r="B218" s="44">
        <v>1</v>
      </c>
      <c r="C218" s="44">
        <v>22</v>
      </c>
      <c r="D218" s="44">
        <v>8</v>
      </c>
      <c r="E218" s="44">
        <v>116</v>
      </c>
      <c r="F218" s="44">
        <v>109</v>
      </c>
      <c r="G218" s="44">
        <v>247</v>
      </c>
      <c r="H218" s="44">
        <v>9</v>
      </c>
      <c r="I218" s="45">
        <v>72900</v>
      </c>
      <c r="J218" s="37">
        <v>41500</v>
      </c>
      <c r="K218" s="45">
        <v>42966</v>
      </c>
      <c r="L218" s="45">
        <v>441032</v>
      </c>
      <c r="M218" s="45">
        <v>446464</v>
      </c>
      <c r="N218" s="45">
        <v>1022218</v>
      </c>
      <c r="O218" s="45">
        <v>42536</v>
      </c>
      <c r="P218" s="45">
        <v>432211</v>
      </c>
      <c r="Q218" s="45">
        <v>433070</v>
      </c>
      <c r="R218" s="45">
        <v>114400</v>
      </c>
      <c r="S218" s="36">
        <v>0</v>
      </c>
      <c r="T218" s="44">
        <v>0</v>
      </c>
      <c r="U218" s="36">
        <v>0</v>
      </c>
      <c r="V218" s="44">
        <v>0</v>
      </c>
      <c r="W218" s="45">
        <v>1022218</v>
      </c>
      <c r="X218" s="7"/>
      <c r="Y218" s="45">
        <v>20165</v>
      </c>
      <c r="Z218" s="44">
        <v>0</v>
      </c>
      <c r="AA218" s="44">
        <v>0</v>
      </c>
      <c r="AB218" s="45">
        <v>209456</v>
      </c>
      <c r="AC218" s="146">
        <v>4128</v>
      </c>
      <c r="AD218" s="101">
        <v>1255967</v>
      </c>
    </row>
    <row r="219" spans="1:30" ht="14.25" x14ac:dyDescent="0.2">
      <c r="A219" s="7" t="s">
        <v>371</v>
      </c>
      <c r="B219" s="44">
        <v>1</v>
      </c>
      <c r="C219" s="44">
        <v>24</v>
      </c>
      <c r="D219" s="44">
        <v>11</v>
      </c>
      <c r="E219" s="44">
        <v>147</v>
      </c>
      <c r="F219" s="44">
        <v>137</v>
      </c>
      <c r="G219" s="44">
        <v>308</v>
      </c>
      <c r="H219" s="44">
        <v>12</v>
      </c>
      <c r="I219" s="45">
        <v>97200</v>
      </c>
      <c r="J219" s="37">
        <v>41500</v>
      </c>
      <c r="K219" s="45">
        <v>46872</v>
      </c>
      <c r="L219" s="45">
        <v>558894</v>
      </c>
      <c r="M219" s="45">
        <v>561152</v>
      </c>
      <c r="N219" s="45">
        <v>1277137</v>
      </c>
      <c r="O219" s="45">
        <v>46403</v>
      </c>
      <c r="P219" s="45">
        <v>547716</v>
      </c>
      <c r="Q219" s="45">
        <v>544317</v>
      </c>
      <c r="R219" s="45">
        <v>138700</v>
      </c>
      <c r="S219" s="36">
        <v>1</v>
      </c>
      <c r="T219" s="45">
        <v>12000</v>
      </c>
      <c r="U219" s="36">
        <v>194</v>
      </c>
      <c r="V219" s="45">
        <v>5820</v>
      </c>
      <c r="W219" s="45">
        <v>1294957</v>
      </c>
      <c r="X219" s="7"/>
      <c r="Y219" s="45">
        <v>25345</v>
      </c>
      <c r="Z219" s="44">
        <v>0</v>
      </c>
      <c r="AA219" s="44">
        <v>0</v>
      </c>
      <c r="AB219" s="45">
        <v>261184</v>
      </c>
      <c r="AC219" s="146">
        <v>5147</v>
      </c>
      <c r="AD219" s="101">
        <v>1586633</v>
      </c>
    </row>
    <row r="220" spans="1:30" ht="14.25" x14ac:dyDescent="0.2">
      <c r="A220" s="7" t="s">
        <v>372</v>
      </c>
      <c r="B220" s="44">
        <v>0</v>
      </c>
      <c r="C220" s="44">
        <v>0</v>
      </c>
      <c r="D220" s="44">
        <v>9</v>
      </c>
      <c r="E220" s="44">
        <v>107</v>
      </c>
      <c r="F220" s="44">
        <v>140</v>
      </c>
      <c r="G220" s="44">
        <v>247</v>
      </c>
      <c r="H220" s="44">
        <v>9</v>
      </c>
      <c r="I220" s="45">
        <v>72900</v>
      </c>
      <c r="J220" s="37">
        <v>41500</v>
      </c>
      <c r="K220" s="44">
        <v>0</v>
      </c>
      <c r="L220" s="45">
        <v>406814</v>
      </c>
      <c r="M220" s="45">
        <v>573440</v>
      </c>
      <c r="N220" s="45">
        <v>1069315</v>
      </c>
      <c r="O220" s="44">
        <v>0</v>
      </c>
      <c r="P220" s="45">
        <v>398678</v>
      </c>
      <c r="Q220" s="45">
        <v>556237</v>
      </c>
      <c r="R220" s="45">
        <v>114400</v>
      </c>
      <c r="S220" s="36">
        <v>0</v>
      </c>
      <c r="T220" s="44">
        <v>0</v>
      </c>
      <c r="U220" s="36">
        <v>26</v>
      </c>
      <c r="V220" s="44">
        <v>780</v>
      </c>
      <c r="W220" s="45">
        <v>1070095</v>
      </c>
      <c r="X220" s="7"/>
      <c r="Y220" s="45">
        <v>25900</v>
      </c>
      <c r="Z220" s="44">
        <v>0</v>
      </c>
      <c r="AA220" s="44">
        <v>0</v>
      </c>
      <c r="AB220" s="45">
        <v>209456</v>
      </c>
      <c r="AC220" s="146">
        <v>4128</v>
      </c>
      <c r="AD220" s="101">
        <v>1309579</v>
      </c>
    </row>
    <row r="221" spans="1:30" ht="14.25" x14ac:dyDescent="0.2">
      <c r="A221" s="7" t="s">
        <v>373</v>
      </c>
      <c r="B221" s="44">
        <v>1</v>
      </c>
      <c r="C221" s="44">
        <v>23</v>
      </c>
      <c r="D221" s="44">
        <v>13</v>
      </c>
      <c r="E221" s="44">
        <v>193</v>
      </c>
      <c r="F221" s="44">
        <v>167</v>
      </c>
      <c r="G221" s="44">
        <v>383</v>
      </c>
      <c r="H221" s="44">
        <v>14</v>
      </c>
      <c r="I221" s="45">
        <v>113400</v>
      </c>
      <c r="J221" s="37">
        <v>41500</v>
      </c>
      <c r="K221" s="45">
        <v>44919</v>
      </c>
      <c r="L221" s="45">
        <v>733786</v>
      </c>
      <c r="M221" s="45">
        <v>684032</v>
      </c>
      <c r="N221" s="45">
        <v>1581991</v>
      </c>
      <c r="O221" s="45">
        <v>44470</v>
      </c>
      <c r="P221" s="45">
        <v>719110</v>
      </c>
      <c r="Q221" s="45">
        <v>663511</v>
      </c>
      <c r="R221" s="45">
        <v>154900</v>
      </c>
      <c r="S221" s="36">
        <v>0</v>
      </c>
      <c r="T221" s="44">
        <v>0</v>
      </c>
      <c r="U221" s="36">
        <v>0</v>
      </c>
      <c r="V221" s="44">
        <v>0</v>
      </c>
      <c r="W221" s="45">
        <v>1581991</v>
      </c>
      <c r="X221" s="7"/>
      <c r="Y221" s="45">
        <v>30895</v>
      </c>
      <c r="Z221" s="44">
        <v>0</v>
      </c>
      <c r="AA221" s="44">
        <v>0</v>
      </c>
      <c r="AB221" s="45">
        <v>324784</v>
      </c>
      <c r="AC221" s="146">
        <v>6401</v>
      </c>
      <c r="AD221" s="101">
        <v>1944071</v>
      </c>
    </row>
    <row r="222" spans="1:30" ht="14.25" x14ac:dyDescent="0.2">
      <c r="A222" s="7" t="s">
        <v>374</v>
      </c>
      <c r="B222" s="44">
        <v>2</v>
      </c>
      <c r="C222" s="44">
        <v>45</v>
      </c>
      <c r="D222" s="44">
        <v>4</v>
      </c>
      <c r="E222" s="44">
        <v>56</v>
      </c>
      <c r="F222" s="44">
        <v>58</v>
      </c>
      <c r="G222" s="44">
        <v>159</v>
      </c>
      <c r="H222" s="44">
        <v>6</v>
      </c>
      <c r="I222" s="45">
        <v>48600</v>
      </c>
      <c r="J222" s="37">
        <v>41500</v>
      </c>
      <c r="K222" s="45">
        <v>87885</v>
      </c>
      <c r="L222" s="45">
        <v>212912</v>
      </c>
      <c r="M222" s="45">
        <v>237568</v>
      </c>
      <c r="N222" s="45">
        <v>616201</v>
      </c>
      <c r="O222" s="45">
        <v>87006</v>
      </c>
      <c r="P222" s="45">
        <v>208654</v>
      </c>
      <c r="Q222" s="45">
        <v>230441</v>
      </c>
      <c r="R222" s="45">
        <v>90100</v>
      </c>
      <c r="S222" s="36">
        <v>0</v>
      </c>
      <c r="T222" s="44">
        <v>0</v>
      </c>
      <c r="U222" s="36">
        <v>44</v>
      </c>
      <c r="V222" s="45">
        <v>1320</v>
      </c>
      <c r="W222" s="45">
        <v>617521</v>
      </c>
      <c r="X222" s="7"/>
      <c r="Y222" s="45">
        <v>10730</v>
      </c>
      <c r="Z222" s="44">
        <v>0</v>
      </c>
      <c r="AA222" s="44">
        <v>0</v>
      </c>
      <c r="AB222" s="45">
        <v>134832</v>
      </c>
      <c r="AC222" s="146">
        <v>2657</v>
      </c>
      <c r="AD222" s="101">
        <v>765740</v>
      </c>
    </row>
    <row r="223" spans="1:30" ht="14.25" x14ac:dyDescent="0.2">
      <c r="A223" s="7" t="s">
        <v>375</v>
      </c>
      <c r="B223" s="44">
        <v>0</v>
      </c>
      <c r="C223" s="44">
        <v>0</v>
      </c>
      <c r="D223" s="44">
        <v>7</v>
      </c>
      <c r="E223" s="44">
        <v>112</v>
      </c>
      <c r="F223" s="44">
        <v>83</v>
      </c>
      <c r="G223" s="44">
        <v>195</v>
      </c>
      <c r="H223" s="44">
        <v>7</v>
      </c>
      <c r="I223" s="45">
        <v>56700</v>
      </c>
      <c r="J223" s="37">
        <v>41500</v>
      </c>
      <c r="K223" s="44">
        <v>0</v>
      </c>
      <c r="L223" s="45">
        <v>425824</v>
      </c>
      <c r="M223" s="45">
        <v>339968</v>
      </c>
      <c r="N223" s="45">
        <v>845276</v>
      </c>
      <c r="O223" s="44">
        <v>0</v>
      </c>
      <c r="P223" s="45">
        <v>417308</v>
      </c>
      <c r="Q223" s="45">
        <v>329769</v>
      </c>
      <c r="R223" s="45">
        <v>98200</v>
      </c>
      <c r="S223" s="36">
        <v>0</v>
      </c>
      <c r="T223" s="44">
        <v>0</v>
      </c>
      <c r="U223" s="36">
        <v>53</v>
      </c>
      <c r="V223" s="45">
        <v>1590</v>
      </c>
      <c r="W223" s="45">
        <v>846866</v>
      </c>
      <c r="X223" s="13"/>
      <c r="Y223" s="45">
        <v>15355</v>
      </c>
      <c r="Z223" s="44">
        <v>0</v>
      </c>
      <c r="AA223" s="44">
        <v>0</v>
      </c>
      <c r="AB223" s="45">
        <v>165360</v>
      </c>
      <c r="AC223" s="146">
        <v>3259</v>
      </c>
      <c r="AD223" s="101">
        <v>1030840</v>
      </c>
    </row>
    <row r="224" spans="1:30" s="49" customFormat="1" ht="18.75" customHeight="1" x14ac:dyDescent="0.2">
      <c r="A224" s="13" t="s">
        <v>53</v>
      </c>
      <c r="B224" s="42">
        <v>241.33</v>
      </c>
      <c r="C224" s="42">
        <v>5444</v>
      </c>
      <c r="D224" s="42">
        <v>1401.67</v>
      </c>
      <c r="E224" s="42">
        <v>19633</v>
      </c>
      <c r="F224" s="41">
        <v>18055</v>
      </c>
      <c r="G224" s="41">
        <v>43132</v>
      </c>
      <c r="H224" s="48">
        <v>1643</v>
      </c>
      <c r="I224" s="41">
        <v>13308300</v>
      </c>
      <c r="J224" s="41">
        <v>8051000</v>
      </c>
      <c r="K224" s="41">
        <v>10632132</v>
      </c>
      <c r="L224" s="41">
        <v>74644666</v>
      </c>
      <c r="M224" s="41">
        <v>73953280</v>
      </c>
      <c r="N224" s="41">
        <v>176771565</v>
      </c>
      <c r="O224" s="41">
        <v>10525811</v>
      </c>
      <c r="P224" s="41">
        <v>73151773</v>
      </c>
      <c r="Q224" s="41">
        <v>71734682</v>
      </c>
      <c r="R224" s="41">
        <v>21359300</v>
      </c>
      <c r="S224" s="42">
        <v>52</v>
      </c>
      <c r="T224" s="41">
        <v>624000</v>
      </c>
      <c r="U224" s="41">
        <v>3290</v>
      </c>
      <c r="V224" s="41">
        <v>98700</v>
      </c>
      <c r="W224" s="41">
        <v>177494265</v>
      </c>
      <c r="X224" s="41">
        <v>1638</v>
      </c>
      <c r="Y224" s="41">
        <v>3340175</v>
      </c>
      <c r="Z224" s="42">
        <v>2</v>
      </c>
      <c r="AA224" s="42">
        <v>36</v>
      </c>
      <c r="AB224" s="41">
        <v>36575936</v>
      </c>
      <c r="AC224" s="145">
        <v>720851</v>
      </c>
      <c r="AD224" s="148">
        <f t="shared" ref="AD224" si="24">AD215+AD208+AD203+AD194+AD185+AD173+AD165+AD157+AD151+AD144+AD131+AD111+AD93+AD84+AD76+AD62+AD54+AD45+AD39+AD31+AD24+AD17+AD8+AD6</f>
        <v>218132899</v>
      </c>
    </row>
  </sheetData>
  <mergeCells count="3">
    <mergeCell ref="O2:Q2"/>
    <mergeCell ref="S2:U2"/>
    <mergeCell ref="AB2:AC2"/>
  </mergeCells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7"/>
  <sheetViews>
    <sheetView zoomScale="70" zoomScaleNormal="70" workbookViewId="0">
      <pane ySplit="7" topLeftCell="A209" activePane="bottomLeft" state="frozen"/>
      <selection pane="bottomLeft" activeCell="A221" sqref="A221"/>
    </sheetView>
  </sheetViews>
  <sheetFormatPr defaultColWidth="9.140625" defaultRowHeight="14.25" x14ac:dyDescent="0.25"/>
  <cols>
    <col min="1" max="1" width="45.5703125" style="58" customWidth="1"/>
    <col min="2" max="2" width="21.85546875" style="58" customWidth="1"/>
    <col min="3" max="3" width="16.5703125" style="58" customWidth="1"/>
    <col min="4" max="4" width="13.5703125" style="58" customWidth="1"/>
    <col min="5" max="5" width="12.85546875" style="58" customWidth="1"/>
    <col min="6" max="10" width="13.85546875" style="58" customWidth="1"/>
    <col min="11" max="11" width="20.5703125" style="18" customWidth="1"/>
    <col min="12" max="16384" width="9.140625" style="3"/>
  </cols>
  <sheetData>
    <row r="1" spans="1:1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" x14ac:dyDescent="0.25">
      <c r="A3" s="3"/>
      <c r="B3" s="3"/>
      <c r="C3" s="3"/>
      <c r="D3" s="3"/>
      <c r="E3" s="3"/>
      <c r="F3" s="3"/>
      <c r="G3" s="3"/>
      <c r="H3" s="3"/>
      <c r="I3" s="154"/>
      <c r="J3" s="154"/>
      <c r="K3" s="3"/>
    </row>
    <row r="4" spans="1:11" ht="18" x14ac:dyDescent="0.25">
      <c r="A4" s="24"/>
      <c r="B4" s="24" t="s">
        <v>593</v>
      </c>
      <c r="C4" s="24"/>
      <c r="D4" s="153" t="s">
        <v>56</v>
      </c>
      <c r="E4" s="153"/>
      <c r="F4" s="24"/>
      <c r="G4" s="24"/>
      <c r="H4" s="24"/>
      <c r="I4" s="14"/>
      <c r="J4" s="6"/>
      <c r="K4" s="15"/>
    </row>
    <row r="5" spans="1:11" ht="18" x14ac:dyDescent="0.25">
      <c r="A5" s="24" t="s">
        <v>181</v>
      </c>
      <c r="B5" s="8"/>
      <c r="C5" s="8"/>
      <c r="D5" s="8"/>
      <c r="E5" s="8"/>
      <c r="F5" s="24" t="s">
        <v>57</v>
      </c>
      <c r="G5" s="153" t="s">
        <v>4</v>
      </c>
      <c r="H5" s="153"/>
      <c r="I5" s="52"/>
      <c r="J5" s="52"/>
      <c r="K5" s="15"/>
    </row>
    <row r="6" spans="1:11" ht="18" x14ac:dyDescent="0.25">
      <c r="A6" s="24"/>
      <c r="B6" s="24" t="s">
        <v>15</v>
      </c>
      <c r="C6" s="24" t="s">
        <v>58</v>
      </c>
      <c r="D6" s="24" t="s">
        <v>59</v>
      </c>
      <c r="E6" s="24" t="s">
        <v>54</v>
      </c>
      <c r="F6" s="53">
        <v>1</v>
      </c>
      <c r="G6" s="24" t="s">
        <v>17</v>
      </c>
      <c r="H6" s="24" t="s">
        <v>18</v>
      </c>
      <c r="I6" s="24" t="s">
        <v>177</v>
      </c>
      <c r="J6" s="24"/>
      <c r="K6" s="8" t="s">
        <v>16</v>
      </c>
    </row>
    <row r="7" spans="1:11" ht="18" x14ac:dyDescent="0.25">
      <c r="A7" s="24"/>
      <c r="B7" s="24" t="s">
        <v>21</v>
      </c>
      <c r="C7" s="24" t="s">
        <v>9</v>
      </c>
      <c r="D7" s="21"/>
      <c r="E7" s="21"/>
      <c r="F7" s="24"/>
      <c r="G7" s="24" t="s">
        <v>60</v>
      </c>
      <c r="H7" s="24"/>
      <c r="I7" s="16">
        <v>650</v>
      </c>
      <c r="J7" s="24" t="s">
        <v>592</v>
      </c>
      <c r="K7" s="11">
        <v>2023</v>
      </c>
    </row>
    <row r="8" spans="1:11" ht="18" x14ac:dyDescent="0.25">
      <c r="A8" s="24"/>
      <c r="B8" s="24"/>
      <c r="C8" s="24"/>
      <c r="D8" s="21">
        <v>13494</v>
      </c>
      <c r="E8" s="21">
        <v>10465</v>
      </c>
      <c r="F8" s="24"/>
      <c r="G8" s="24"/>
      <c r="H8" s="24"/>
      <c r="I8" s="24"/>
      <c r="J8" s="9">
        <v>16.712599999999998</v>
      </c>
      <c r="K8" s="17"/>
    </row>
    <row r="9" spans="1:11" ht="15" x14ac:dyDescent="0.25">
      <c r="A9" s="6" t="s">
        <v>22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spans="1:11" ht="18" x14ac:dyDescent="0.25">
      <c r="A10" s="10" t="s">
        <v>182</v>
      </c>
      <c r="B10" s="19">
        <v>0</v>
      </c>
      <c r="C10" s="54">
        <v>0</v>
      </c>
      <c r="D10" s="23">
        <v>0</v>
      </c>
      <c r="E10" s="23">
        <v>0</v>
      </c>
      <c r="F10" s="23">
        <v>0</v>
      </c>
      <c r="G10" s="54">
        <v>0</v>
      </c>
      <c r="H10" s="23">
        <v>0</v>
      </c>
      <c r="I10" s="23">
        <v>0</v>
      </c>
      <c r="J10" s="23">
        <v>0</v>
      </c>
      <c r="K10" s="55">
        <v>0</v>
      </c>
    </row>
    <row r="11" spans="1:11" ht="15" x14ac:dyDescent="0.25">
      <c r="A11" s="6" t="s">
        <v>23</v>
      </c>
      <c r="B11" s="14">
        <v>1</v>
      </c>
      <c r="C11" s="14">
        <v>11</v>
      </c>
      <c r="D11" s="12">
        <v>13494</v>
      </c>
      <c r="E11" s="12">
        <v>115115</v>
      </c>
      <c r="F11" s="12">
        <v>128609</v>
      </c>
      <c r="G11" s="14">
        <v>6</v>
      </c>
      <c r="H11" s="12">
        <v>1110</v>
      </c>
      <c r="I11" s="12">
        <v>9328</v>
      </c>
      <c r="J11" s="14">
        <v>184</v>
      </c>
      <c r="K11" s="12">
        <v>139231</v>
      </c>
    </row>
    <row r="12" spans="1:11" ht="18" x14ac:dyDescent="0.25">
      <c r="A12" s="10" t="s">
        <v>183</v>
      </c>
      <c r="B12" s="19">
        <v>0</v>
      </c>
      <c r="C12" s="54">
        <v>0</v>
      </c>
      <c r="D12" s="23">
        <v>0</v>
      </c>
      <c r="E12" s="23">
        <v>0</v>
      </c>
      <c r="F12" s="23">
        <v>0</v>
      </c>
      <c r="G12" s="54">
        <v>0</v>
      </c>
      <c r="H12" s="23">
        <v>0</v>
      </c>
      <c r="I12" s="23">
        <v>0</v>
      </c>
      <c r="J12" s="23">
        <v>0</v>
      </c>
      <c r="K12" s="55">
        <v>0</v>
      </c>
    </row>
    <row r="13" spans="1:11" ht="18" x14ac:dyDescent="0.25">
      <c r="A13" s="10" t="s">
        <v>184</v>
      </c>
      <c r="B13" s="19">
        <v>0</v>
      </c>
      <c r="C13" s="54">
        <v>0</v>
      </c>
      <c r="D13" s="23">
        <v>0</v>
      </c>
      <c r="E13" s="23">
        <v>0</v>
      </c>
      <c r="F13" s="23">
        <v>0</v>
      </c>
      <c r="G13" s="54">
        <v>0</v>
      </c>
      <c r="H13" s="23">
        <v>0</v>
      </c>
      <c r="I13" s="23">
        <v>0</v>
      </c>
      <c r="J13" s="23">
        <v>0</v>
      </c>
      <c r="K13" s="55">
        <v>0</v>
      </c>
    </row>
    <row r="14" spans="1:11" ht="18" x14ac:dyDescent="0.25">
      <c r="A14" s="10" t="s">
        <v>185</v>
      </c>
      <c r="B14" s="19">
        <v>0</v>
      </c>
      <c r="C14" s="54">
        <v>0</v>
      </c>
      <c r="D14" s="23">
        <v>0</v>
      </c>
      <c r="E14" s="23">
        <v>0</v>
      </c>
      <c r="F14" s="23">
        <v>0</v>
      </c>
      <c r="G14" s="54">
        <v>0</v>
      </c>
      <c r="H14" s="23">
        <v>0</v>
      </c>
      <c r="I14" s="23">
        <v>0</v>
      </c>
      <c r="J14" s="23">
        <v>0</v>
      </c>
      <c r="K14" s="55">
        <v>0</v>
      </c>
    </row>
    <row r="15" spans="1:11" ht="18" x14ac:dyDescent="0.25">
      <c r="A15" s="10" t="s">
        <v>186</v>
      </c>
      <c r="B15" s="19">
        <v>0</v>
      </c>
      <c r="C15" s="54">
        <v>0</v>
      </c>
      <c r="D15" s="23">
        <v>0</v>
      </c>
      <c r="E15" s="23">
        <v>0</v>
      </c>
      <c r="F15" s="23">
        <v>0</v>
      </c>
      <c r="G15" s="54">
        <v>0</v>
      </c>
      <c r="H15" s="23">
        <v>0</v>
      </c>
      <c r="I15" s="23">
        <v>0</v>
      </c>
      <c r="J15" s="23">
        <v>0</v>
      </c>
      <c r="K15" s="55">
        <v>0</v>
      </c>
    </row>
    <row r="16" spans="1:11" ht="18" x14ac:dyDescent="0.25">
      <c r="A16" s="10" t="s">
        <v>187</v>
      </c>
      <c r="B16" s="19">
        <v>1</v>
      </c>
      <c r="C16" s="54">
        <v>11</v>
      </c>
      <c r="D16" s="56">
        <v>13494</v>
      </c>
      <c r="E16" s="56">
        <v>115115</v>
      </c>
      <c r="F16" s="56">
        <v>128609</v>
      </c>
      <c r="G16" s="54">
        <v>6</v>
      </c>
      <c r="H16" s="56">
        <v>1110</v>
      </c>
      <c r="I16" s="56">
        <v>9328</v>
      </c>
      <c r="J16" s="23">
        <v>184</v>
      </c>
      <c r="K16" s="57">
        <v>139231</v>
      </c>
    </row>
    <row r="17" spans="1:11" ht="18" x14ac:dyDescent="0.25">
      <c r="A17" s="10" t="s">
        <v>188</v>
      </c>
      <c r="B17" s="19">
        <v>0</v>
      </c>
      <c r="C17" s="54">
        <v>0</v>
      </c>
      <c r="D17" s="23">
        <v>0</v>
      </c>
      <c r="E17" s="23">
        <v>0</v>
      </c>
      <c r="F17" s="23">
        <v>0</v>
      </c>
      <c r="G17" s="54">
        <v>0</v>
      </c>
      <c r="H17" s="23">
        <v>0</v>
      </c>
      <c r="I17" s="23">
        <v>0</v>
      </c>
      <c r="J17" s="23">
        <v>0</v>
      </c>
      <c r="K17" s="55">
        <v>0</v>
      </c>
    </row>
    <row r="18" spans="1:11" ht="18" x14ac:dyDescent="0.25">
      <c r="A18" s="10" t="s">
        <v>189</v>
      </c>
      <c r="B18" s="19">
        <v>0</v>
      </c>
      <c r="C18" s="54">
        <v>0</v>
      </c>
      <c r="D18" s="23">
        <v>0</v>
      </c>
      <c r="E18" s="23">
        <v>0</v>
      </c>
      <c r="F18" s="23">
        <v>0</v>
      </c>
      <c r="G18" s="54">
        <v>0</v>
      </c>
      <c r="H18" s="23">
        <v>0</v>
      </c>
      <c r="I18" s="23">
        <v>0</v>
      </c>
      <c r="J18" s="23">
        <v>0</v>
      </c>
      <c r="K18" s="55">
        <v>0</v>
      </c>
    </row>
    <row r="19" spans="1:11" ht="18" x14ac:dyDescent="0.25">
      <c r="A19" s="10" t="s">
        <v>190</v>
      </c>
      <c r="B19" s="19">
        <v>0</v>
      </c>
      <c r="C19" s="54">
        <v>0</v>
      </c>
      <c r="D19" s="23">
        <v>0</v>
      </c>
      <c r="E19" s="23">
        <v>0</v>
      </c>
      <c r="F19" s="23">
        <v>0</v>
      </c>
      <c r="G19" s="54">
        <v>0</v>
      </c>
      <c r="H19" s="23">
        <v>0</v>
      </c>
      <c r="I19" s="23">
        <v>0</v>
      </c>
      <c r="J19" s="23">
        <v>0</v>
      </c>
      <c r="K19" s="55">
        <v>0</v>
      </c>
    </row>
    <row r="20" spans="1:11" ht="15" x14ac:dyDescent="0.25">
      <c r="A20" s="6" t="s">
        <v>24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</row>
    <row r="21" spans="1:11" ht="18" x14ac:dyDescent="0.25">
      <c r="A21" s="10" t="s">
        <v>191</v>
      </c>
      <c r="B21" s="19">
        <v>0</v>
      </c>
      <c r="C21" s="54">
        <v>0</v>
      </c>
      <c r="D21" s="23">
        <v>0</v>
      </c>
      <c r="E21" s="23">
        <v>0</v>
      </c>
      <c r="F21" s="23">
        <v>0</v>
      </c>
      <c r="G21" s="54">
        <v>0</v>
      </c>
      <c r="H21" s="23">
        <v>0</v>
      </c>
      <c r="I21" s="23">
        <v>0</v>
      </c>
      <c r="J21" s="23">
        <v>0</v>
      </c>
      <c r="K21" s="55">
        <v>0</v>
      </c>
    </row>
    <row r="22" spans="1:11" ht="18" x14ac:dyDescent="0.25">
      <c r="A22" s="10" t="s">
        <v>192</v>
      </c>
      <c r="B22" s="19">
        <v>0</v>
      </c>
      <c r="C22" s="54">
        <v>0</v>
      </c>
      <c r="D22" s="23">
        <v>0</v>
      </c>
      <c r="E22" s="23">
        <v>0</v>
      </c>
      <c r="F22" s="23">
        <v>0</v>
      </c>
      <c r="G22" s="54">
        <v>0</v>
      </c>
      <c r="H22" s="23">
        <v>0</v>
      </c>
      <c r="I22" s="23">
        <v>0</v>
      </c>
      <c r="J22" s="23">
        <v>0</v>
      </c>
      <c r="K22" s="55">
        <v>0</v>
      </c>
    </row>
    <row r="23" spans="1:11" ht="18" x14ac:dyDescent="0.25">
      <c r="A23" s="10" t="s">
        <v>193</v>
      </c>
      <c r="B23" s="19">
        <v>0</v>
      </c>
      <c r="C23" s="54">
        <v>0</v>
      </c>
      <c r="D23" s="23">
        <v>0</v>
      </c>
      <c r="E23" s="23">
        <v>0</v>
      </c>
      <c r="F23" s="23">
        <v>0</v>
      </c>
      <c r="G23" s="54">
        <v>0</v>
      </c>
      <c r="H23" s="23">
        <v>0</v>
      </c>
      <c r="I23" s="23">
        <v>0</v>
      </c>
      <c r="J23" s="23">
        <v>0</v>
      </c>
      <c r="K23" s="55">
        <v>0</v>
      </c>
    </row>
    <row r="24" spans="1:11" ht="18" x14ac:dyDescent="0.25">
      <c r="A24" s="10" t="s">
        <v>194</v>
      </c>
      <c r="B24" s="19">
        <v>0</v>
      </c>
      <c r="C24" s="54">
        <v>0</v>
      </c>
      <c r="D24" s="23">
        <v>0</v>
      </c>
      <c r="E24" s="23">
        <v>0</v>
      </c>
      <c r="F24" s="23">
        <v>0</v>
      </c>
      <c r="G24" s="54">
        <v>0</v>
      </c>
      <c r="H24" s="23">
        <v>0</v>
      </c>
      <c r="I24" s="23">
        <v>0</v>
      </c>
      <c r="J24" s="23">
        <v>0</v>
      </c>
      <c r="K24" s="55">
        <v>0</v>
      </c>
    </row>
    <row r="25" spans="1:11" ht="18" x14ac:dyDescent="0.25">
      <c r="A25" s="10" t="s">
        <v>195</v>
      </c>
      <c r="B25" s="19">
        <v>0</v>
      </c>
      <c r="C25" s="54">
        <v>0</v>
      </c>
      <c r="D25" s="23">
        <v>0</v>
      </c>
      <c r="E25" s="23">
        <v>0</v>
      </c>
      <c r="F25" s="23">
        <v>0</v>
      </c>
      <c r="G25" s="54">
        <v>0</v>
      </c>
      <c r="H25" s="23">
        <v>0</v>
      </c>
      <c r="I25" s="23">
        <v>0</v>
      </c>
      <c r="J25" s="23">
        <v>0</v>
      </c>
      <c r="K25" s="55">
        <v>0</v>
      </c>
    </row>
    <row r="26" spans="1:11" ht="18" x14ac:dyDescent="0.25">
      <c r="A26" s="10" t="s">
        <v>196</v>
      </c>
      <c r="B26" s="19">
        <v>0</v>
      </c>
      <c r="C26" s="54">
        <v>0</v>
      </c>
      <c r="D26" s="23">
        <v>0</v>
      </c>
      <c r="E26" s="23">
        <v>0</v>
      </c>
      <c r="F26" s="23">
        <v>0</v>
      </c>
      <c r="G26" s="54">
        <v>0</v>
      </c>
      <c r="H26" s="23">
        <v>0</v>
      </c>
      <c r="I26" s="23">
        <v>0</v>
      </c>
      <c r="J26" s="23">
        <v>0</v>
      </c>
      <c r="K26" s="55">
        <v>0</v>
      </c>
    </row>
    <row r="27" spans="1:11" ht="15" x14ac:dyDescent="0.25">
      <c r="A27" s="6" t="s">
        <v>25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</row>
    <row r="28" spans="1:11" ht="18" x14ac:dyDescent="0.25">
      <c r="A28" s="10" t="s">
        <v>197</v>
      </c>
      <c r="B28" s="19">
        <v>0</v>
      </c>
      <c r="C28" s="54">
        <v>0</v>
      </c>
      <c r="D28" s="23">
        <v>0</v>
      </c>
      <c r="E28" s="23">
        <v>0</v>
      </c>
      <c r="F28" s="23">
        <v>0</v>
      </c>
      <c r="G28" s="54">
        <v>0</v>
      </c>
      <c r="H28" s="23">
        <v>0</v>
      </c>
      <c r="I28" s="23">
        <v>0</v>
      </c>
      <c r="J28" s="23">
        <v>0</v>
      </c>
      <c r="K28" s="55">
        <v>0</v>
      </c>
    </row>
    <row r="29" spans="1:11" ht="18" x14ac:dyDescent="0.25">
      <c r="A29" s="10" t="s">
        <v>198</v>
      </c>
      <c r="B29" s="19">
        <v>0</v>
      </c>
      <c r="C29" s="54">
        <v>0</v>
      </c>
      <c r="D29" s="23">
        <v>0</v>
      </c>
      <c r="E29" s="23">
        <v>0</v>
      </c>
      <c r="F29" s="23">
        <v>0</v>
      </c>
      <c r="G29" s="54">
        <v>0</v>
      </c>
      <c r="H29" s="23">
        <v>0</v>
      </c>
      <c r="I29" s="23">
        <v>0</v>
      </c>
      <c r="J29" s="23">
        <v>0</v>
      </c>
      <c r="K29" s="55">
        <v>0</v>
      </c>
    </row>
    <row r="30" spans="1:11" ht="18" x14ac:dyDescent="0.25">
      <c r="A30" s="10" t="s">
        <v>199</v>
      </c>
      <c r="B30" s="19">
        <v>0</v>
      </c>
      <c r="C30" s="54">
        <v>0</v>
      </c>
      <c r="D30" s="23">
        <v>0</v>
      </c>
      <c r="E30" s="23">
        <v>0</v>
      </c>
      <c r="F30" s="23">
        <v>0</v>
      </c>
      <c r="G30" s="54">
        <v>0</v>
      </c>
      <c r="H30" s="23">
        <v>0</v>
      </c>
      <c r="I30" s="23">
        <v>0</v>
      </c>
      <c r="J30" s="23">
        <v>0</v>
      </c>
      <c r="K30" s="55">
        <v>0</v>
      </c>
    </row>
    <row r="31" spans="1:11" ht="18" x14ac:dyDescent="0.25">
      <c r="A31" s="10" t="s">
        <v>200</v>
      </c>
      <c r="B31" s="19">
        <v>0</v>
      </c>
      <c r="C31" s="54">
        <v>0</v>
      </c>
      <c r="D31" s="23">
        <v>0</v>
      </c>
      <c r="E31" s="23">
        <v>0</v>
      </c>
      <c r="F31" s="23">
        <v>0</v>
      </c>
      <c r="G31" s="54">
        <v>0</v>
      </c>
      <c r="H31" s="23">
        <v>0</v>
      </c>
      <c r="I31" s="23">
        <v>0</v>
      </c>
      <c r="J31" s="23">
        <v>0</v>
      </c>
      <c r="K31" s="55">
        <v>0</v>
      </c>
    </row>
    <row r="32" spans="1:11" ht="18" x14ac:dyDescent="0.25">
      <c r="A32" s="10" t="s">
        <v>201</v>
      </c>
      <c r="B32" s="19">
        <v>0</v>
      </c>
      <c r="C32" s="54">
        <v>0</v>
      </c>
      <c r="D32" s="23">
        <v>0</v>
      </c>
      <c r="E32" s="23">
        <v>0</v>
      </c>
      <c r="F32" s="23">
        <v>0</v>
      </c>
      <c r="G32" s="54">
        <v>0</v>
      </c>
      <c r="H32" s="23">
        <v>0</v>
      </c>
      <c r="I32" s="23">
        <v>0</v>
      </c>
      <c r="J32" s="23">
        <v>0</v>
      </c>
      <c r="K32" s="55">
        <v>0</v>
      </c>
    </row>
    <row r="33" spans="1:11" ht="18" x14ac:dyDescent="0.25">
      <c r="A33" s="10" t="s">
        <v>202</v>
      </c>
      <c r="B33" s="19">
        <v>0</v>
      </c>
      <c r="C33" s="54">
        <v>0</v>
      </c>
      <c r="D33" s="23">
        <v>0</v>
      </c>
      <c r="E33" s="23">
        <v>0</v>
      </c>
      <c r="F33" s="23">
        <v>0</v>
      </c>
      <c r="G33" s="54">
        <v>0</v>
      </c>
      <c r="H33" s="23">
        <v>0</v>
      </c>
      <c r="I33" s="23">
        <v>0</v>
      </c>
      <c r="J33" s="23">
        <v>0</v>
      </c>
      <c r="K33" s="55">
        <v>0</v>
      </c>
    </row>
    <row r="34" spans="1:11" ht="15" x14ac:dyDescent="0.25">
      <c r="A34" s="6" t="s">
        <v>26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</row>
    <row r="35" spans="1:11" ht="18" x14ac:dyDescent="0.25">
      <c r="A35" s="10" t="s">
        <v>203</v>
      </c>
      <c r="B35" s="19">
        <v>0</v>
      </c>
      <c r="C35" s="54">
        <v>0</v>
      </c>
      <c r="D35" s="23">
        <v>0</v>
      </c>
      <c r="E35" s="23">
        <v>0</v>
      </c>
      <c r="F35" s="23">
        <v>0</v>
      </c>
      <c r="G35" s="54">
        <v>0</v>
      </c>
      <c r="H35" s="23">
        <v>0</v>
      </c>
      <c r="I35" s="23">
        <v>0</v>
      </c>
      <c r="J35" s="23">
        <v>0</v>
      </c>
      <c r="K35" s="55">
        <v>0</v>
      </c>
    </row>
    <row r="36" spans="1:11" ht="18" x14ac:dyDescent="0.25">
      <c r="A36" s="10" t="s">
        <v>204</v>
      </c>
      <c r="B36" s="19">
        <v>0</v>
      </c>
      <c r="C36" s="54">
        <v>0</v>
      </c>
      <c r="D36" s="23">
        <v>0</v>
      </c>
      <c r="E36" s="23">
        <v>0</v>
      </c>
      <c r="F36" s="23">
        <v>0</v>
      </c>
      <c r="G36" s="54">
        <v>0</v>
      </c>
      <c r="H36" s="23">
        <v>0</v>
      </c>
      <c r="I36" s="23">
        <v>0</v>
      </c>
      <c r="J36" s="23">
        <v>0</v>
      </c>
      <c r="K36" s="55">
        <v>0</v>
      </c>
    </row>
    <row r="37" spans="1:11" ht="18" x14ac:dyDescent="0.25">
      <c r="A37" s="10" t="s">
        <v>205</v>
      </c>
      <c r="B37" s="19">
        <v>0</v>
      </c>
      <c r="C37" s="54">
        <v>0</v>
      </c>
      <c r="D37" s="23">
        <v>0</v>
      </c>
      <c r="E37" s="23">
        <v>0</v>
      </c>
      <c r="F37" s="23">
        <v>0</v>
      </c>
      <c r="G37" s="54">
        <v>0</v>
      </c>
      <c r="H37" s="23">
        <v>0</v>
      </c>
      <c r="I37" s="23">
        <v>0</v>
      </c>
      <c r="J37" s="23">
        <v>0</v>
      </c>
      <c r="K37" s="55">
        <v>0</v>
      </c>
    </row>
    <row r="38" spans="1:11" ht="18" x14ac:dyDescent="0.25">
      <c r="A38" s="10" t="s">
        <v>206</v>
      </c>
      <c r="B38" s="19">
        <v>0</v>
      </c>
      <c r="C38" s="54">
        <v>0</v>
      </c>
      <c r="D38" s="23">
        <v>0</v>
      </c>
      <c r="E38" s="23">
        <v>0</v>
      </c>
      <c r="F38" s="23">
        <v>0</v>
      </c>
      <c r="G38" s="54">
        <v>0</v>
      </c>
      <c r="H38" s="23">
        <v>0</v>
      </c>
      <c r="I38" s="23">
        <v>0</v>
      </c>
      <c r="J38" s="23">
        <v>0</v>
      </c>
      <c r="K38" s="55">
        <v>0</v>
      </c>
    </row>
    <row r="39" spans="1:11" ht="18" x14ac:dyDescent="0.25">
      <c r="A39" s="10" t="s">
        <v>207</v>
      </c>
      <c r="B39" s="19">
        <v>0</v>
      </c>
      <c r="C39" s="54">
        <v>0</v>
      </c>
      <c r="D39" s="23">
        <v>0</v>
      </c>
      <c r="E39" s="23">
        <v>0</v>
      </c>
      <c r="F39" s="23">
        <v>0</v>
      </c>
      <c r="G39" s="54">
        <v>0</v>
      </c>
      <c r="H39" s="23">
        <v>0</v>
      </c>
      <c r="I39" s="23">
        <v>0</v>
      </c>
      <c r="J39" s="23">
        <v>0</v>
      </c>
      <c r="K39" s="55">
        <v>0</v>
      </c>
    </row>
    <row r="40" spans="1:11" ht="18" x14ac:dyDescent="0.25">
      <c r="A40" s="10" t="s">
        <v>208</v>
      </c>
      <c r="B40" s="19">
        <v>0</v>
      </c>
      <c r="C40" s="54">
        <v>0</v>
      </c>
      <c r="D40" s="23">
        <v>0</v>
      </c>
      <c r="E40" s="23">
        <v>0</v>
      </c>
      <c r="F40" s="23">
        <v>0</v>
      </c>
      <c r="G40" s="54">
        <v>0</v>
      </c>
      <c r="H40" s="23">
        <v>0</v>
      </c>
      <c r="I40" s="23">
        <v>0</v>
      </c>
      <c r="J40" s="23">
        <v>0</v>
      </c>
      <c r="K40" s="55">
        <v>0</v>
      </c>
    </row>
    <row r="41" spans="1:11" ht="18" x14ac:dyDescent="0.25">
      <c r="A41" s="10" t="s">
        <v>209</v>
      </c>
      <c r="B41" s="19">
        <v>0</v>
      </c>
      <c r="C41" s="54">
        <v>0</v>
      </c>
      <c r="D41" s="23">
        <v>0</v>
      </c>
      <c r="E41" s="23">
        <v>0</v>
      </c>
      <c r="F41" s="23">
        <v>0</v>
      </c>
      <c r="G41" s="54">
        <v>0</v>
      </c>
      <c r="H41" s="23">
        <v>0</v>
      </c>
      <c r="I41" s="23">
        <v>0</v>
      </c>
      <c r="J41" s="23">
        <v>0</v>
      </c>
      <c r="K41" s="55">
        <v>0</v>
      </c>
    </row>
    <row r="42" spans="1:11" ht="15" x14ac:dyDescent="0.25">
      <c r="A42" s="6" t="s">
        <v>27</v>
      </c>
      <c r="B42" s="14">
        <v>1</v>
      </c>
      <c r="C42" s="14">
        <v>11</v>
      </c>
      <c r="D42" s="12">
        <v>13494</v>
      </c>
      <c r="E42" s="12">
        <v>115115</v>
      </c>
      <c r="F42" s="12">
        <v>128609</v>
      </c>
      <c r="G42" s="14">
        <v>9</v>
      </c>
      <c r="H42" s="12">
        <v>1665</v>
      </c>
      <c r="I42" s="12">
        <v>9328</v>
      </c>
      <c r="J42" s="14">
        <v>184</v>
      </c>
      <c r="K42" s="12">
        <v>139786</v>
      </c>
    </row>
    <row r="43" spans="1:11" ht="18" x14ac:dyDescent="0.25">
      <c r="A43" s="10" t="s">
        <v>210</v>
      </c>
      <c r="B43" s="19">
        <v>1</v>
      </c>
      <c r="C43" s="54">
        <v>11</v>
      </c>
      <c r="D43" s="56">
        <v>13494</v>
      </c>
      <c r="E43" s="56">
        <v>115115</v>
      </c>
      <c r="F43" s="56">
        <v>128609</v>
      </c>
      <c r="G43" s="54">
        <v>9</v>
      </c>
      <c r="H43" s="56">
        <v>1665</v>
      </c>
      <c r="I43" s="56">
        <v>9328</v>
      </c>
      <c r="J43" s="23">
        <v>184</v>
      </c>
      <c r="K43" s="57">
        <v>139786</v>
      </c>
    </row>
    <row r="44" spans="1:11" ht="18" x14ac:dyDescent="0.25">
      <c r="A44" s="10" t="s">
        <v>211</v>
      </c>
      <c r="B44" s="19">
        <v>0</v>
      </c>
      <c r="C44" s="54">
        <v>0</v>
      </c>
      <c r="D44" s="23">
        <v>0</v>
      </c>
      <c r="E44" s="23">
        <v>0</v>
      </c>
      <c r="F44" s="23">
        <v>0</v>
      </c>
      <c r="G44" s="54">
        <v>0</v>
      </c>
      <c r="H44" s="23">
        <v>0</v>
      </c>
      <c r="I44" s="23">
        <v>0</v>
      </c>
      <c r="J44" s="23">
        <v>0</v>
      </c>
      <c r="K44" s="55">
        <v>0</v>
      </c>
    </row>
    <row r="45" spans="1:11" ht="18" x14ac:dyDescent="0.25">
      <c r="A45" s="10" t="s">
        <v>212</v>
      </c>
      <c r="B45" s="19">
        <v>0</v>
      </c>
      <c r="C45" s="54">
        <v>0</v>
      </c>
      <c r="D45" s="23">
        <v>0</v>
      </c>
      <c r="E45" s="23">
        <v>0</v>
      </c>
      <c r="F45" s="23">
        <v>0</v>
      </c>
      <c r="G45" s="54">
        <v>0</v>
      </c>
      <c r="H45" s="23">
        <v>0</v>
      </c>
      <c r="I45" s="23">
        <v>0</v>
      </c>
      <c r="J45" s="23">
        <v>0</v>
      </c>
      <c r="K45" s="55">
        <v>0</v>
      </c>
    </row>
    <row r="46" spans="1:11" ht="18" x14ac:dyDescent="0.25">
      <c r="A46" s="10" t="s">
        <v>213</v>
      </c>
      <c r="B46" s="19">
        <v>0</v>
      </c>
      <c r="C46" s="54">
        <v>0</v>
      </c>
      <c r="D46" s="23">
        <v>0</v>
      </c>
      <c r="E46" s="23">
        <v>0</v>
      </c>
      <c r="F46" s="23">
        <v>0</v>
      </c>
      <c r="G46" s="54">
        <v>0</v>
      </c>
      <c r="H46" s="23">
        <v>0</v>
      </c>
      <c r="I46" s="23">
        <v>0</v>
      </c>
      <c r="J46" s="23">
        <v>0</v>
      </c>
      <c r="K46" s="55">
        <v>0</v>
      </c>
    </row>
    <row r="47" spans="1:11" ht="18" x14ac:dyDescent="0.25">
      <c r="A47" s="10" t="s">
        <v>214</v>
      </c>
      <c r="B47" s="19">
        <v>0</v>
      </c>
      <c r="C47" s="54">
        <v>0</v>
      </c>
      <c r="D47" s="23">
        <v>0</v>
      </c>
      <c r="E47" s="23">
        <v>0</v>
      </c>
      <c r="F47" s="23">
        <v>0</v>
      </c>
      <c r="G47" s="54">
        <v>0</v>
      </c>
      <c r="H47" s="23">
        <v>0</v>
      </c>
      <c r="I47" s="23">
        <v>0</v>
      </c>
      <c r="J47" s="23">
        <v>0</v>
      </c>
      <c r="K47" s="55">
        <v>0</v>
      </c>
    </row>
    <row r="48" spans="1:11" ht="15" x14ac:dyDescent="0.25">
      <c r="A48" s="6" t="s">
        <v>28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</row>
    <row r="49" spans="1:11" ht="18" x14ac:dyDescent="0.25">
      <c r="A49" s="10" t="s">
        <v>215</v>
      </c>
      <c r="B49" s="19">
        <v>0</v>
      </c>
      <c r="C49" s="54">
        <v>0</v>
      </c>
      <c r="D49" s="23">
        <v>0</v>
      </c>
      <c r="E49" s="23">
        <v>0</v>
      </c>
      <c r="F49" s="23">
        <v>0</v>
      </c>
      <c r="G49" s="54">
        <v>0</v>
      </c>
      <c r="H49" s="23">
        <v>0</v>
      </c>
      <c r="I49" s="23">
        <v>0</v>
      </c>
      <c r="J49" s="23">
        <v>0</v>
      </c>
      <c r="K49" s="55">
        <v>0</v>
      </c>
    </row>
    <row r="50" spans="1:11" ht="18" x14ac:dyDescent="0.25">
      <c r="A50" s="10" t="s">
        <v>216</v>
      </c>
      <c r="B50" s="19">
        <v>0</v>
      </c>
      <c r="C50" s="54">
        <v>0</v>
      </c>
      <c r="D50" s="23">
        <v>0</v>
      </c>
      <c r="E50" s="23">
        <v>0</v>
      </c>
      <c r="F50" s="23">
        <v>0</v>
      </c>
      <c r="G50" s="54">
        <v>0</v>
      </c>
      <c r="H50" s="23">
        <v>0</v>
      </c>
      <c r="I50" s="23">
        <v>0</v>
      </c>
      <c r="J50" s="23">
        <v>0</v>
      </c>
      <c r="K50" s="55">
        <v>0</v>
      </c>
    </row>
    <row r="51" spans="1:11" ht="18" x14ac:dyDescent="0.25">
      <c r="A51" s="10" t="s">
        <v>217</v>
      </c>
      <c r="B51" s="19">
        <v>0</v>
      </c>
      <c r="C51" s="54">
        <v>0</v>
      </c>
      <c r="D51" s="23">
        <v>0</v>
      </c>
      <c r="E51" s="23">
        <v>0</v>
      </c>
      <c r="F51" s="23">
        <v>0</v>
      </c>
      <c r="G51" s="54">
        <v>0</v>
      </c>
      <c r="H51" s="23">
        <v>0</v>
      </c>
      <c r="I51" s="23">
        <v>0</v>
      </c>
      <c r="J51" s="23">
        <v>0</v>
      </c>
      <c r="K51" s="55">
        <v>0</v>
      </c>
    </row>
    <row r="52" spans="1:11" ht="18" x14ac:dyDescent="0.25">
      <c r="A52" s="10" t="s">
        <v>218</v>
      </c>
      <c r="B52" s="19">
        <v>0</v>
      </c>
      <c r="C52" s="54">
        <v>0</v>
      </c>
      <c r="D52" s="23">
        <v>0</v>
      </c>
      <c r="E52" s="23">
        <v>0</v>
      </c>
      <c r="F52" s="23">
        <v>0</v>
      </c>
      <c r="G52" s="54">
        <v>0</v>
      </c>
      <c r="H52" s="23">
        <v>0</v>
      </c>
      <c r="I52" s="23">
        <v>0</v>
      </c>
      <c r="J52" s="23">
        <v>0</v>
      </c>
      <c r="K52" s="55">
        <v>0</v>
      </c>
    </row>
    <row r="53" spans="1:11" ht="18" x14ac:dyDescent="0.25">
      <c r="A53" s="10" t="s">
        <v>219</v>
      </c>
      <c r="B53" s="19">
        <v>0</v>
      </c>
      <c r="C53" s="54">
        <v>0</v>
      </c>
      <c r="D53" s="23">
        <v>0</v>
      </c>
      <c r="E53" s="23">
        <v>0</v>
      </c>
      <c r="F53" s="23">
        <v>0</v>
      </c>
      <c r="G53" s="54">
        <v>0</v>
      </c>
      <c r="H53" s="23">
        <v>0</v>
      </c>
      <c r="I53" s="23">
        <v>0</v>
      </c>
      <c r="J53" s="23">
        <v>0</v>
      </c>
      <c r="K53" s="55">
        <v>0</v>
      </c>
    </row>
    <row r="54" spans="1:11" ht="18" x14ac:dyDescent="0.25">
      <c r="A54" s="10" t="s">
        <v>220</v>
      </c>
      <c r="B54" s="19">
        <v>0</v>
      </c>
      <c r="C54" s="54">
        <v>0</v>
      </c>
      <c r="D54" s="23">
        <v>0</v>
      </c>
      <c r="E54" s="23">
        <v>0</v>
      </c>
      <c r="F54" s="23">
        <v>0</v>
      </c>
      <c r="G54" s="54">
        <v>0</v>
      </c>
      <c r="H54" s="23">
        <v>0</v>
      </c>
      <c r="I54" s="23">
        <v>0</v>
      </c>
      <c r="J54" s="23">
        <v>0</v>
      </c>
      <c r="K54" s="55">
        <v>0</v>
      </c>
    </row>
    <row r="55" spans="1:11" ht="18" x14ac:dyDescent="0.25">
      <c r="A55" s="10" t="s">
        <v>221</v>
      </c>
      <c r="B55" s="19">
        <v>0</v>
      </c>
      <c r="C55" s="54">
        <v>0</v>
      </c>
      <c r="D55" s="23">
        <v>0</v>
      </c>
      <c r="E55" s="23">
        <v>0</v>
      </c>
      <c r="F55" s="23">
        <v>0</v>
      </c>
      <c r="G55" s="54">
        <v>0</v>
      </c>
      <c r="H55" s="23">
        <v>0</v>
      </c>
      <c r="I55" s="23">
        <v>0</v>
      </c>
      <c r="J55" s="23">
        <v>0</v>
      </c>
      <c r="K55" s="55">
        <v>0</v>
      </c>
    </row>
    <row r="56" spans="1:11" ht="18" x14ac:dyDescent="0.25">
      <c r="A56" s="10" t="s">
        <v>222</v>
      </c>
      <c r="B56" s="19">
        <v>0</v>
      </c>
      <c r="C56" s="54">
        <v>0</v>
      </c>
      <c r="D56" s="23">
        <v>0</v>
      </c>
      <c r="E56" s="23">
        <v>0</v>
      </c>
      <c r="F56" s="23">
        <v>0</v>
      </c>
      <c r="G56" s="54">
        <v>0</v>
      </c>
      <c r="H56" s="23">
        <v>0</v>
      </c>
      <c r="I56" s="23">
        <v>0</v>
      </c>
      <c r="J56" s="23">
        <v>0</v>
      </c>
      <c r="K56" s="55">
        <v>0</v>
      </c>
    </row>
    <row r="57" spans="1:11" ht="15" x14ac:dyDescent="0.25">
      <c r="A57" s="6" t="s">
        <v>29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</row>
    <row r="58" spans="1:11" ht="18" x14ac:dyDescent="0.25">
      <c r="A58" s="10" t="s">
        <v>223</v>
      </c>
      <c r="B58" s="19">
        <v>0</v>
      </c>
      <c r="C58" s="54">
        <v>0</v>
      </c>
      <c r="D58" s="23">
        <v>0</v>
      </c>
      <c r="E58" s="23">
        <v>0</v>
      </c>
      <c r="F58" s="23">
        <v>0</v>
      </c>
      <c r="G58" s="54">
        <v>0</v>
      </c>
      <c r="H58" s="23">
        <v>0</v>
      </c>
      <c r="I58" s="23">
        <v>0</v>
      </c>
      <c r="J58" s="23">
        <v>0</v>
      </c>
      <c r="K58" s="55">
        <v>0</v>
      </c>
    </row>
    <row r="59" spans="1:11" ht="18" x14ac:dyDescent="0.25">
      <c r="A59" s="10" t="s">
        <v>224</v>
      </c>
      <c r="B59" s="19">
        <v>0</v>
      </c>
      <c r="C59" s="54">
        <v>0</v>
      </c>
      <c r="D59" s="23">
        <v>0</v>
      </c>
      <c r="E59" s="23">
        <v>0</v>
      </c>
      <c r="F59" s="23">
        <v>0</v>
      </c>
      <c r="G59" s="54">
        <v>0</v>
      </c>
      <c r="H59" s="23">
        <v>0</v>
      </c>
      <c r="I59" s="23">
        <v>0</v>
      </c>
      <c r="J59" s="23">
        <v>0</v>
      </c>
      <c r="K59" s="55">
        <v>0</v>
      </c>
    </row>
    <row r="60" spans="1:11" ht="18" x14ac:dyDescent="0.25">
      <c r="A60" s="10" t="s">
        <v>225</v>
      </c>
      <c r="B60" s="19">
        <v>0</v>
      </c>
      <c r="C60" s="54">
        <v>0</v>
      </c>
      <c r="D60" s="23">
        <v>0</v>
      </c>
      <c r="E60" s="23">
        <v>0</v>
      </c>
      <c r="F60" s="23">
        <v>0</v>
      </c>
      <c r="G60" s="54">
        <v>0</v>
      </c>
      <c r="H60" s="23">
        <v>0</v>
      </c>
      <c r="I60" s="23">
        <v>0</v>
      </c>
      <c r="J60" s="23">
        <v>0</v>
      </c>
      <c r="K60" s="55">
        <v>0</v>
      </c>
    </row>
    <row r="61" spans="1:11" ht="18" x14ac:dyDescent="0.25">
      <c r="A61" s="10" t="s">
        <v>226</v>
      </c>
      <c r="B61" s="19">
        <v>0</v>
      </c>
      <c r="C61" s="54">
        <v>0</v>
      </c>
      <c r="D61" s="23">
        <v>0</v>
      </c>
      <c r="E61" s="23">
        <v>0</v>
      </c>
      <c r="F61" s="23">
        <v>0</v>
      </c>
      <c r="G61" s="54">
        <v>0</v>
      </c>
      <c r="H61" s="23">
        <v>0</v>
      </c>
      <c r="I61" s="23">
        <v>0</v>
      </c>
      <c r="J61" s="23">
        <v>0</v>
      </c>
      <c r="K61" s="55">
        <v>0</v>
      </c>
    </row>
    <row r="62" spans="1:11" ht="18" x14ac:dyDescent="0.25">
      <c r="A62" s="10" t="s">
        <v>227</v>
      </c>
      <c r="B62" s="19">
        <v>0</v>
      </c>
      <c r="C62" s="54">
        <v>0</v>
      </c>
      <c r="D62" s="23">
        <v>0</v>
      </c>
      <c r="E62" s="23">
        <v>0</v>
      </c>
      <c r="F62" s="23">
        <v>0</v>
      </c>
      <c r="G62" s="54">
        <v>0</v>
      </c>
      <c r="H62" s="23">
        <v>0</v>
      </c>
      <c r="I62" s="23">
        <v>0</v>
      </c>
      <c r="J62" s="23">
        <v>0</v>
      </c>
      <c r="K62" s="55">
        <v>0</v>
      </c>
    </row>
    <row r="63" spans="1:11" ht="18" x14ac:dyDescent="0.25">
      <c r="A63" s="10" t="s">
        <v>228</v>
      </c>
      <c r="B63" s="19">
        <v>0</v>
      </c>
      <c r="C63" s="54">
        <v>0</v>
      </c>
      <c r="D63" s="23">
        <v>0</v>
      </c>
      <c r="E63" s="23">
        <v>0</v>
      </c>
      <c r="F63" s="23">
        <v>0</v>
      </c>
      <c r="G63" s="54">
        <v>0</v>
      </c>
      <c r="H63" s="23">
        <v>0</v>
      </c>
      <c r="I63" s="23">
        <v>0</v>
      </c>
      <c r="J63" s="23">
        <v>0</v>
      </c>
      <c r="K63" s="55">
        <v>0</v>
      </c>
    </row>
    <row r="64" spans="1:11" ht="18" x14ac:dyDescent="0.25">
      <c r="A64" s="10" t="s">
        <v>229</v>
      </c>
      <c r="B64" s="19">
        <v>0</v>
      </c>
      <c r="C64" s="54">
        <v>0</v>
      </c>
      <c r="D64" s="23">
        <v>0</v>
      </c>
      <c r="E64" s="23">
        <v>0</v>
      </c>
      <c r="F64" s="23">
        <v>0</v>
      </c>
      <c r="G64" s="54">
        <v>0</v>
      </c>
      <c r="H64" s="23">
        <v>0</v>
      </c>
      <c r="I64" s="23">
        <v>0</v>
      </c>
      <c r="J64" s="23">
        <v>0</v>
      </c>
      <c r="K64" s="55">
        <v>0</v>
      </c>
    </row>
    <row r="65" spans="1:11" ht="15" x14ac:dyDescent="0.25">
      <c r="A65" s="6" t="s">
        <v>30</v>
      </c>
      <c r="B65" s="14">
        <v>6</v>
      </c>
      <c r="C65" s="14">
        <v>70</v>
      </c>
      <c r="D65" s="12">
        <v>80964</v>
      </c>
      <c r="E65" s="12">
        <v>732550</v>
      </c>
      <c r="F65" s="12">
        <v>813514</v>
      </c>
      <c r="G65" s="14">
        <v>39</v>
      </c>
      <c r="H65" s="12">
        <v>7215</v>
      </c>
      <c r="I65" s="12">
        <v>59360</v>
      </c>
      <c r="J65" s="12">
        <v>1169</v>
      </c>
      <c r="K65" s="12">
        <v>881258</v>
      </c>
    </row>
    <row r="66" spans="1:11" ht="18" x14ac:dyDescent="0.25">
      <c r="A66" s="10" t="s">
        <v>230</v>
      </c>
      <c r="B66" s="19">
        <v>4</v>
      </c>
      <c r="C66" s="54">
        <v>50</v>
      </c>
      <c r="D66" s="56">
        <v>53976</v>
      </c>
      <c r="E66" s="56">
        <v>523250</v>
      </c>
      <c r="F66" s="56">
        <v>577226</v>
      </c>
      <c r="G66" s="54">
        <v>27</v>
      </c>
      <c r="H66" s="56">
        <v>4995</v>
      </c>
      <c r="I66" s="56">
        <v>42400</v>
      </c>
      <c r="J66" s="23">
        <v>835</v>
      </c>
      <c r="K66" s="57">
        <v>625456</v>
      </c>
    </row>
    <row r="67" spans="1:11" ht="18" x14ac:dyDescent="0.25">
      <c r="A67" s="10" t="s">
        <v>231</v>
      </c>
      <c r="B67" s="19">
        <v>0</v>
      </c>
      <c r="C67" s="54">
        <v>0</v>
      </c>
      <c r="D67" s="23">
        <v>0</v>
      </c>
      <c r="E67" s="23">
        <v>0</v>
      </c>
      <c r="F67" s="23">
        <v>0</v>
      </c>
      <c r="G67" s="54">
        <v>0</v>
      </c>
      <c r="H67" s="23">
        <v>0</v>
      </c>
      <c r="I67" s="23">
        <v>0</v>
      </c>
      <c r="J67" s="23">
        <v>0</v>
      </c>
      <c r="K67" s="55">
        <v>0</v>
      </c>
    </row>
    <row r="68" spans="1:11" ht="18" x14ac:dyDescent="0.25">
      <c r="A68" s="10" t="s">
        <v>232</v>
      </c>
      <c r="B68" s="19">
        <v>0</v>
      </c>
      <c r="C68" s="54">
        <v>0</v>
      </c>
      <c r="D68" s="23">
        <v>0</v>
      </c>
      <c r="E68" s="23">
        <v>0</v>
      </c>
      <c r="F68" s="23">
        <v>0</v>
      </c>
      <c r="G68" s="54">
        <v>0</v>
      </c>
      <c r="H68" s="23">
        <v>0</v>
      </c>
      <c r="I68" s="23">
        <v>0</v>
      </c>
      <c r="J68" s="23">
        <v>0</v>
      </c>
      <c r="K68" s="55">
        <v>0</v>
      </c>
    </row>
    <row r="69" spans="1:11" ht="18" x14ac:dyDescent="0.25">
      <c r="A69" s="10" t="s">
        <v>233</v>
      </c>
      <c r="B69" s="19">
        <v>0</v>
      </c>
      <c r="C69" s="54">
        <v>0</v>
      </c>
      <c r="D69" s="23">
        <v>0</v>
      </c>
      <c r="E69" s="23">
        <v>0</v>
      </c>
      <c r="F69" s="23">
        <v>0</v>
      </c>
      <c r="G69" s="54">
        <v>0</v>
      </c>
      <c r="H69" s="23">
        <v>0</v>
      </c>
      <c r="I69" s="23">
        <v>0</v>
      </c>
      <c r="J69" s="23">
        <v>0</v>
      </c>
      <c r="K69" s="55">
        <v>0</v>
      </c>
    </row>
    <row r="70" spans="1:11" ht="18" x14ac:dyDescent="0.25">
      <c r="A70" s="10" t="s">
        <v>234</v>
      </c>
      <c r="B70" s="19">
        <v>1</v>
      </c>
      <c r="C70" s="54">
        <v>10</v>
      </c>
      <c r="D70" s="56">
        <v>13494</v>
      </c>
      <c r="E70" s="56">
        <v>104650</v>
      </c>
      <c r="F70" s="56">
        <v>118144</v>
      </c>
      <c r="G70" s="54">
        <v>6</v>
      </c>
      <c r="H70" s="56">
        <v>1110</v>
      </c>
      <c r="I70" s="56">
        <v>8480</v>
      </c>
      <c r="J70" s="23">
        <v>167</v>
      </c>
      <c r="K70" s="57">
        <v>127901</v>
      </c>
    </row>
    <row r="71" spans="1:11" ht="18" x14ac:dyDescent="0.25">
      <c r="A71" s="10" t="s">
        <v>235</v>
      </c>
      <c r="B71" s="19">
        <v>0</v>
      </c>
      <c r="C71" s="54">
        <v>0</v>
      </c>
      <c r="D71" s="23">
        <v>0</v>
      </c>
      <c r="E71" s="23">
        <v>0</v>
      </c>
      <c r="F71" s="23">
        <v>0</v>
      </c>
      <c r="G71" s="54">
        <v>0</v>
      </c>
      <c r="H71" s="23">
        <v>0</v>
      </c>
      <c r="I71" s="23">
        <v>0</v>
      </c>
      <c r="J71" s="23">
        <v>0</v>
      </c>
      <c r="K71" s="55">
        <v>0</v>
      </c>
    </row>
    <row r="72" spans="1:11" ht="18" x14ac:dyDescent="0.25">
      <c r="A72" s="10" t="s">
        <v>236</v>
      </c>
      <c r="B72" s="19">
        <v>1</v>
      </c>
      <c r="C72" s="54">
        <v>10</v>
      </c>
      <c r="D72" s="56">
        <v>13494</v>
      </c>
      <c r="E72" s="56">
        <v>104650</v>
      </c>
      <c r="F72" s="56">
        <v>118144</v>
      </c>
      <c r="G72" s="54">
        <v>6</v>
      </c>
      <c r="H72" s="56">
        <v>1110</v>
      </c>
      <c r="I72" s="56">
        <v>8480</v>
      </c>
      <c r="J72" s="23">
        <v>167</v>
      </c>
      <c r="K72" s="57">
        <v>127901</v>
      </c>
    </row>
    <row r="73" spans="1:11" ht="18" x14ac:dyDescent="0.25">
      <c r="A73" s="10" t="s">
        <v>237</v>
      </c>
      <c r="B73" s="19">
        <v>0</v>
      </c>
      <c r="C73" s="54">
        <v>0</v>
      </c>
      <c r="D73" s="23">
        <v>0</v>
      </c>
      <c r="E73" s="23">
        <v>0</v>
      </c>
      <c r="F73" s="23">
        <v>0</v>
      </c>
      <c r="G73" s="54">
        <v>0</v>
      </c>
      <c r="H73" s="23">
        <v>0</v>
      </c>
      <c r="I73" s="23">
        <v>0</v>
      </c>
      <c r="J73" s="23">
        <v>0</v>
      </c>
      <c r="K73" s="55">
        <v>0</v>
      </c>
    </row>
    <row r="74" spans="1:11" ht="18" x14ac:dyDescent="0.25">
      <c r="A74" s="10" t="s">
        <v>238</v>
      </c>
      <c r="B74" s="19">
        <v>0</v>
      </c>
      <c r="C74" s="54">
        <v>0</v>
      </c>
      <c r="D74" s="23">
        <v>0</v>
      </c>
      <c r="E74" s="23">
        <v>0</v>
      </c>
      <c r="F74" s="23">
        <v>0</v>
      </c>
      <c r="G74" s="54">
        <v>0</v>
      </c>
      <c r="H74" s="23">
        <v>0</v>
      </c>
      <c r="I74" s="23">
        <v>0</v>
      </c>
      <c r="J74" s="23">
        <v>0</v>
      </c>
      <c r="K74" s="55">
        <v>0</v>
      </c>
    </row>
    <row r="75" spans="1:11" ht="18" x14ac:dyDescent="0.25">
      <c r="A75" s="10" t="s">
        <v>239</v>
      </c>
      <c r="B75" s="19">
        <v>0</v>
      </c>
      <c r="C75" s="54">
        <v>0</v>
      </c>
      <c r="D75" s="23">
        <v>0</v>
      </c>
      <c r="E75" s="23">
        <v>0</v>
      </c>
      <c r="F75" s="23">
        <v>0</v>
      </c>
      <c r="G75" s="54">
        <v>0</v>
      </c>
      <c r="H75" s="23">
        <v>0</v>
      </c>
      <c r="I75" s="23">
        <v>0</v>
      </c>
      <c r="J75" s="23">
        <v>0</v>
      </c>
      <c r="K75" s="55">
        <v>0</v>
      </c>
    </row>
    <row r="76" spans="1:11" ht="18" x14ac:dyDescent="0.25">
      <c r="A76" s="10" t="s">
        <v>240</v>
      </c>
      <c r="B76" s="19">
        <v>0</v>
      </c>
      <c r="C76" s="54">
        <v>0</v>
      </c>
      <c r="D76" s="23">
        <v>0</v>
      </c>
      <c r="E76" s="23">
        <v>0</v>
      </c>
      <c r="F76" s="23">
        <v>0</v>
      </c>
      <c r="G76" s="54">
        <v>0</v>
      </c>
      <c r="H76" s="23">
        <v>0</v>
      </c>
      <c r="I76" s="23">
        <v>0</v>
      </c>
      <c r="J76" s="23">
        <v>0</v>
      </c>
      <c r="K76" s="55">
        <v>0</v>
      </c>
    </row>
    <row r="77" spans="1:11" ht="18" x14ac:dyDescent="0.25">
      <c r="A77" s="10" t="s">
        <v>241</v>
      </c>
      <c r="B77" s="19">
        <v>0</v>
      </c>
      <c r="C77" s="54">
        <v>0</v>
      </c>
      <c r="D77" s="23">
        <v>0</v>
      </c>
      <c r="E77" s="23">
        <v>0</v>
      </c>
      <c r="F77" s="23">
        <v>0</v>
      </c>
      <c r="G77" s="54">
        <v>0</v>
      </c>
      <c r="H77" s="23">
        <v>0</v>
      </c>
      <c r="I77" s="23">
        <v>0</v>
      </c>
      <c r="J77" s="23">
        <v>0</v>
      </c>
      <c r="K77" s="55">
        <v>0</v>
      </c>
    </row>
    <row r="78" spans="1:11" ht="18" x14ac:dyDescent="0.25">
      <c r="A78" s="10" t="s">
        <v>242</v>
      </c>
      <c r="B78" s="19">
        <v>0</v>
      </c>
      <c r="C78" s="54">
        <v>0</v>
      </c>
      <c r="D78" s="23">
        <v>0</v>
      </c>
      <c r="E78" s="23">
        <v>0</v>
      </c>
      <c r="F78" s="23">
        <v>0</v>
      </c>
      <c r="G78" s="54">
        <v>0</v>
      </c>
      <c r="H78" s="23">
        <v>0</v>
      </c>
      <c r="I78" s="23">
        <v>0</v>
      </c>
      <c r="J78" s="23">
        <v>0</v>
      </c>
      <c r="K78" s="55">
        <v>0</v>
      </c>
    </row>
    <row r="79" spans="1:11" ht="15" x14ac:dyDescent="0.25">
      <c r="A79" s="6" t="s">
        <v>31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</row>
    <row r="80" spans="1:11" ht="18" x14ac:dyDescent="0.25">
      <c r="A80" s="10" t="s">
        <v>243</v>
      </c>
      <c r="B80" s="19">
        <v>0</v>
      </c>
      <c r="C80" s="54">
        <v>0</v>
      </c>
      <c r="D80" s="23">
        <v>0</v>
      </c>
      <c r="E80" s="23">
        <v>0</v>
      </c>
      <c r="F80" s="23">
        <v>0</v>
      </c>
      <c r="G80" s="54">
        <v>0</v>
      </c>
      <c r="H80" s="23">
        <v>0</v>
      </c>
      <c r="I80" s="23">
        <v>0</v>
      </c>
      <c r="J80" s="23">
        <v>0</v>
      </c>
      <c r="K80" s="55">
        <v>0</v>
      </c>
    </row>
    <row r="81" spans="1:11" ht="18" x14ac:dyDescent="0.25">
      <c r="A81" s="10" t="s">
        <v>244</v>
      </c>
      <c r="B81" s="19">
        <v>0</v>
      </c>
      <c r="C81" s="54">
        <v>0</v>
      </c>
      <c r="D81" s="23">
        <v>0</v>
      </c>
      <c r="E81" s="23">
        <v>0</v>
      </c>
      <c r="F81" s="23">
        <v>0</v>
      </c>
      <c r="G81" s="54">
        <v>0</v>
      </c>
      <c r="H81" s="23">
        <v>0</v>
      </c>
      <c r="I81" s="23">
        <v>0</v>
      </c>
      <c r="J81" s="23">
        <v>0</v>
      </c>
      <c r="K81" s="55">
        <v>0</v>
      </c>
    </row>
    <row r="82" spans="1:11" ht="18" x14ac:dyDescent="0.25">
      <c r="A82" s="10" t="s">
        <v>245</v>
      </c>
      <c r="B82" s="19">
        <v>0</v>
      </c>
      <c r="C82" s="54">
        <v>0</v>
      </c>
      <c r="D82" s="23">
        <v>0</v>
      </c>
      <c r="E82" s="23">
        <v>0</v>
      </c>
      <c r="F82" s="23">
        <v>0</v>
      </c>
      <c r="G82" s="54">
        <v>0</v>
      </c>
      <c r="H82" s="23">
        <v>0</v>
      </c>
      <c r="I82" s="23">
        <v>0</v>
      </c>
      <c r="J82" s="23">
        <v>0</v>
      </c>
      <c r="K82" s="55">
        <v>0</v>
      </c>
    </row>
    <row r="83" spans="1:11" ht="18" x14ac:dyDescent="0.25">
      <c r="A83" s="10" t="s">
        <v>246</v>
      </c>
      <c r="B83" s="19">
        <v>0</v>
      </c>
      <c r="C83" s="54">
        <v>0</v>
      </c>
      <c r="D83" s="23">
        <v>0</v>
      </c>
      <c r="E83" s="23">
        <v>0</v>
      </c>
      <c r="F83" s="23">
        <v>0</v>
      </c>
      <c r="G83" s="54">
        <v>0</v>
      </c>
      <c r="H83" s="23">
        <v>0</v>
      </c>
      <c r="I83" s="23">
        <v>0</v>
      </c>
      <c r="J83" s="23">
        <v>0</v>
      </c>
      <c r="K83" s="55">
        <v>0</v>
      </c>
    </row>
    <row r="84" spans="1:11" ht="18" x14ac:dyDescent="0.25">
      <c r="A84" s="10" t="s">
        <v>247</v>
      </c>
      <c r="B84" s="19">
        <v>0</v>
      </c>
      <c r="C84" s="54">
        <v>0</v>
      </c>
      <c r="D84" s="23">
        <v>0</v>
      </c>
      <c r="E84" s="23">
        <v>0</v>
      </c>
      <c r="F84" s="23">
        <v>0</v>
      </c>
      <c r="G84" s="54">
        <v>0</v>
      </c>
      <c r="H84" s="23">
        <v>0</v>
      </c>
      <c r="I84" s="23">
        <v>0</v>
      </c>
      <c r="J84" s="23">
        <v>0</v>
      </c>
      <c r="K84" s="55">
        <v>0</v>
      </c>
    </row>
    <row r="85" spans="1:11" ht="18" x14ac:dyDescent="0.25">
      <c r="A85" s="10" t="s">
        <v>248</v>
      </c>
      <c r="B85" s="19">
        <v>0</v>
      </c>
      <c r="C85" s="54">
        <v>0</v>
      </c>
      <c r="D85" s="23">
        <v>0</v>
      </c>
      <c r="E85" s="23">
        <v>0</v>
      </c>
      <c r="F85" s="23">
        <v>0</v>
      </c>
      <c r="G85" s="54">
        <v>0</v>
      </c>
      <c r="H85" s="23">
        <v>0</v>
      </c>
      <c r="I85" s="23">
        <v>0</v>
      </c>
      <c r="J85" s="23">
        <v>0</v>
      </c>
      <c r="K85" s="55">
        <v>0</v>
      </c>
    </row>
    <row r="86" spans="1:11" ht="18" x14ac:dyDescent="0.25">
      <c r="A86" s="10" t="s">
        <v>249</v>
      </c>
      <c r="B86" s="19">
        <v>0</v>
      </c>
      <c r="C86" s="54">
        <v>0</v>
      </c>
      <c r="D86" s="23">
        <v>0</v>
      </c>
      <c r="E86" s="23">
        <v>0</v>
      </c>
      <c r="F86" s="23">
        <v>0</v>
      </c>
      <c r="G86" s="54">
        <v>0</v>
      </c>
      <c r="H86" s="23">
        <v>0</v>
      </c>
      <c r="I86" s="23">
        <v>0</v>
      </c>
      <c r="J86" s="23">
        <v>0</v>
      </c>
      <c r="K86" s="55">
        <v>0</v>
      </c>
    </row>
    <row r="87" spans="1:11" ht="15" x14ac:dyDescent="0.25">
      <c r="A87" s="6" t="s">
        <v>32</v>
      </c>
      <c r="B87" s="14">
        <v>2</v>
      </c>
      <c r="C87" s="14">
        <v>21</v>
      </c>
      <c r="D87" s="12">
        <v>26988</v>
      </c>
      <c r="E87" s="12">
        <v>219765</v>
      </c>
      <c r="F87" s="12">
        <v>246753</v>
      </c>
      <c r="G87" s="14">
        <v>18</v>
      </c>
      <c r="H87" s="12">
        <v>3330</v>
      </c>
      <c r="I87" s="12">
        <v>17808</v>
      </c>
      <c r="J87" s="14">
        <v>350</v>
      </c>
      <c r="K87" s="12">
        <v>268241</v>
      </c>
    </row>
    <row r="88" spans="1:11" ht="18" x14ac:dyDescent="0.25">
      <c r="A88" s="10" t="s">
        <v>250</v>
      </c>
      <c r="B88" s="19">
        <v>0</v>
      </c>
      <c r="C88" s="54">
        <v>0</v>
      </c>
      <c r="D88" s="23">
        <v>0</v>
      </c>
      <c r="E88" s="23">
        <v>0</v>
      </c>
      <c r="F88" s="23">
        <v>0</v>
      </c>
      <c r="G88" s="54">
        <v>0</v>
      </c>
      <c r="H88" s="23">
        <v>0</v>
      </c>
      <c r="I88" s="23">
        <v>0</v>
      </c>
      <c r="J88" s="23">
        <v>0</v>
      </c>
      <c r="K88" s="55">
        <v>0</v>
      </c>
    </row>
    <row r="89" spans="1:11" ht="18" x14ac:dyDescent="0.25">
      <c r="A89" s="10" t="s">
        <v>251</v>
      </c>
      <c r="B89" s="19">
        <v>0</v>
      </c>
      <c r="C89" s="54">
        <v>0</v>
      </c>
      <c r="D89" s="23">
        <v>0</v>
      </c>
      <c r="E89" s="23">
        <v>0</v>
      </c>
      <c r="F89" s="23">
        <v>0</v>
      </c>
      <c r="G89" s="54">
        <v>0</v>
      </c>
      <c r="H89" s="23">
        <v>0</v>
      </c>
      <c r="I89" s="23">
        <v>0</v>
      </c>
      <c r="J89" s="23">
        <v>0</v>
      </c>
      <c r="K89" s="55">
        <v>0</v>
      </c>
    </row>
    <row r="90" spans="1:11" ht="18" x14ac:dyDescent="0.25">
      <c r="A90" s="10" t="s">
        <v>252</v>
      </c>
      <c r="B90" s="19">
        <v>0</v>
      </c>
      <c r="C90" s="54">
        <v>0</v>
      </c>
      <c r="D90" s="23">
        <v>0</v>
      </c>
      <c r="E90" s="23">
        <v>0</v>
      </c>
      <c r="F90" s="23">
        <v>0</v>
      </c>
      <c r="G90" s="54">
        <v>0</v>
      </c>
      <c r="H90" s="23">
        <v>0</v>
      </c>
      <c r="I90" s="23">
        <v>0</v>
      </c>
      <c r="J90" s="23">
        <v>0</v>
      </c>
      <c r="K90" s="55">
        <v>0</v>
      </c>
    </row>
    <row r="91" spans="1:11" ht="18" x14ac:dyDescent="0.25">
      <c r="A91" s="10" t="s">
        <v>253</v>
      </c>
      <c r="B91" s="19">
        <v>0</v>
      </c>
      <c r="C91" s="54">
        <v>0</v>
      </c>
      <c r="D91" s="23">
        <v>0</v>
      </c>
      <c r="E91" s="23">
        <v>0</v>
      </c>
      <c r="F91" s="23">
        <v>0</v>
      </c>
      <c r="G91" s="54">
        <v>0</v>
      </c>
      <c r="H91" s="23">
        <v>0</v>
      </c>
      <c r="I91" s="23">
        <v>0</v>
      </c>
      <c r="J91" s="23">
        <v>0</v>
      </c>
      <c r="K91" s="55">
        <v>0</v>
      </c>
    </row>
    <row r="92" spans="1:11" ht="18" x14ac:dyDescent="0.25">
      <c r="A92" s="10" t="s">
        <v>254</v>
      </c>
      <c r="B92" s="19">
        <v>0</v>
      </c>
      <c r="C92" s="54">
        <v>0</v>
      </c>
      <c r="D92" s="23">
        <v>0</v>
      </c>
      <c r="E92" s="23">
        <v>0</v>
      </c>
      <c r="F92" s="23">
        <v>0</v>
      </c>
      <c r="G92" s="54">
        <v>0</v>
      </c>
      <c r="H92" s="23">
        <v>0</v>
      </c>
      <c r="I92" s="23">
        <v>0</v>
      </c>
      <c r="J92" s="23">
        <v>0</v>
      </c>
      <c r="K92" s="55">
        <v>0</v>
      </c>
    </row>
    <row r="93" spans="1:11" ht="18" x14ac:dyDescent="0.25">
      <c r="A93" s="10" t="s">
        <v>255</v>
      </c>
      <c r="B93" s="19">
        <v>2</v>
      </c>
      <c r="C93" s="54">
        <v>21</v>
      </c>
      <c r="D93" s="56">
        <v>26988</v>
      </c>
      <c r="E93" s="56">
        <v>219765</v>
      </c>
      <c r="F93" s="56">
        <v>246753</v>
      </c>
      <c r="G93" s="54">
        <v>18</v>
      </c>
      <c r="H93" s="56">
        <v>3330</v>
      </c>
      <c r="I93" s="56">
        <v>17808</v>
      </c>
      <c r="J93" s="23">
        <v>350</v>
      </c>
      <c r="K93" s="57">
        <v>268241</v>
      </c>
    </row>
    <row r="94" spans="1:11" ht="18" x14ac:dyDescent="0.25">
      <c r="A94" s="10" t="s">
        <v>256</v>
      </c>
      <c r="B94" s="19">
        <v>0</v>
      </c>
      <c r="C94" s="54">
        <v>0</v>
      </c>
      <c r="D94" s="23">
        <v>0</v>
      </c>
      <c r="E94" s="23">
        <v>0</v>
      </c>
      <c r="F94" s="23">
        <v>0</v>
      </c>
      <c r="G94" s="54">
        <v>0</v>
      </c>
      <c r="H94" s="23">
        <v>0</v>
      </c>
      <c r="I94" s="23">
        <v>0</v>
      </c>
      <c r="J94" s="23">
        <v>0</v>
      </c>
      <c r="K94" s="55">
        <v>0</v>
      </c>
    </row>
    <row r="95" spans="1:11" ht="18" x14ac:dyDescent="0.25">
      <c r="A95" s="10" t="s">
        <v>257</v>
      </c>
      <c r="B95" s="19">
        <v>0</v>
      </c>
      <c r="C95" s="54">
        <v>0</v>
      </c>
      <c r="D95" s="23">
        <v>0</v>
      </c>
      <c r="E95" s="23">
        <v>0</v>
      </c>
      <c r="F95" s="23">
        <v>0</v>
      </c>
      <c r="G95" s="54">
        <v>0</v>
      </c>
      <c r="H95" s="23">
        <v>0</v>
      </c>
      <c r="I95" s="23">
        <v>0</v>
      </c>
      <c r="J95" s="23">
        <v>0</v>
      </c>
      <c r="K95" s="55">
        <v>0</v>
      </c>
    </row>
    <row r="96" spans="1:11" ht="15" x14ac:dyDescent="0.25">
      <c r="A96" s="6" t="s">
        <v>33</v>
      </c>
      <c r="B96" s="14">
        <v>5</v>
      </c>
      <c r="C96" s="14">
        <v>50</v>
      </c>
      <c r="D96" s="12">
        <v>67470</v>
      </c>
      <c r="E96" s="12">
        <v>523250</v>
      </c>
      <c r="F96" s="12">
        <v>590720</v>
      </c>
      <c r="G96" s="14">
        <v>43</v>
      </c>
      <c r="H96" s="12">
        <v>7955</v>
      </c>
      <c r="I96" s="12">
        <v>42400</v>
      </c>
      <c r="J96" s="14">
        <v>833</v>
      </c>
      <c r="K96" s="12">
        <v>641908</v>
      </c>
    </row>
    <row r="97" spans="1:11" ht="18" x14ac:dyDescent="0.25">
      <c r="A97" s="10" t="s">
        <v>258</v>
      </c>
      <c r="B97" s="19">
        <v>0</v>
      </c>
      <c r="C97" s="54">
        <v>0</v>
      </c>
      <c r="D97" s="23">
        <v>0</v>
      </c>
      <c r="E97" s="23">
        <v>0</v>
      </c>
      <c r="F97" s="23">
        <v>0</v>
      </c>
      <c r="G97" s="54">
        <v>0</v>
      </c>
      <c r="H97" s="23">
        <v>0</v>
      </c>
      <c r="I97" s="23">
        <v>0</v>
      </c>
      <c r="J97" s="23">
        <v>0</v>
      </c>
      <c r="K97" s="55">
        <v>0</v>
      </c>
    </row>
    <row r="98" spans="1:11" ht="18" x14ac:dyDescent="0.25">
      <c r="A98" s="10" t="s">
        <v>259</v>
      </c>
      <c r="B98" s="19">
        <v>0</v>
      </c>
      <c r="C98" s="54">
        <v>0</v>
      </c>
      <c r="D98" s="23">
        <v>0</v>
      </c>
      <c r="E98" s="23">
        <v>0</v>
      </c>
      <c r="F98" s="23">
        <v>0</v>
      </c>
      <c r="G98" s="54">
        <v>0</v>
      </c>
      <c r="H98" s="23">
        <v>0</v>
      </c>
      <c r="I98" s="23">
        <v>0</v>
      </c>
      <c r="J98" s="23">
        <v>0</v>
      </c>
      <c r="K98" s="55">
        <v>0</v>
      </c>
    </row>
    <row r="99" spans="1:11" ht="18" x14ac:dyDescent="0.25">
      <c r="A99" s="10" t="s">
        <v>260</v>
      </c>
      <c r="B99" s="19">
        <v>0</v>
      </c>
      <c r="C99" s="54">
        <v>0</v>
      </c>
      <c r="D99" s="23">
        <v>0</v>
      </c>
      <c r="E99" s="23">
        <v>0</v>
      </c>
      <c r="F99" s="23">
        <v>0</v>
      </c>
      <c r="G99" s="54">
        <v>0</v>
      </c>
      <c r="H99" s="23">
        <v>0</v>
      </c>
      <c r="I99" s="23">
        <v>0</v>
      </c>
      <c r="J99" s="23">
        <v>0</v>
      </c>
      <c r="K99" s="55">
        <v>0</v>
      </c>
    </row>
    <row r="100" spans="1:11" ht="18" x14ac:dyDescent="0.25">
      <c r="A100" s="10" t="s">
        <v>261</v>
      </c>
      <c r="B100" s="19">
        <v>1</v>
      </c>
      <c r="C100" s="54">
        <v>9</v>
      </c>
      <c r="D100" s="56">
        <v>13494</v>
      </c>
      <c r="E100" s="56">
        <v>94185</v>
      </c>
      <c r="F100" s="56">
        <v>107679</v>
      </c>
      <c r="G100" s="54">
        <v>9</v>
      </c>
      <c r="H100" s="56">
        <v>1665</v>
      </c>
      <c r="I100" s="56">
        <v>7632</v>
      </c>
      <c r="J100" s="23">
        <v>150</v>
      </c>
      <c r="K100" s="57">
        <v>117126</v>
      </c>
    </row>
    <row r="101" spans="1:11" ht="18" x14ac:dyDescent="0.25">
      <c r="A101" s="10" t="s">
        <v>262</v>
      </c>
      <c r="B101" s="19">
        <v>0</v>
      </c>
      <c r="C101" s="54">
        <v>0</v>
      </c>
      <c r="D101" s="23">
        <v>0</v>
      </c>
      <c r="E101" s="23">
        <v>0</v>
      </c>
      <c r="F101" s="23">
        <v>0</v>
      </c>
      <c r="G101" s="54">
        <v>0</v>
      </c>
      <c r="H101" s="23">
        <v>0</v>
      </c>
      <c r="I101" s="23">
        <v>0</v>
      </c>
      <c r="J101" s="23">
        <v>0</v>
      </c>
      <c r="K101" s="55">
        <v>0</v>
      </c>
    </row>
    <row r="102" spans="1:11" ht="18" x14ac:dyDescent="0.25">
      <c r="A102" s="10" t="s">
        <v>263</v>
      </c>
      <c r="B102" s="19">
        <v>0</v>
      </c>
      <c r="C102" s="54">
        <v>0</v>
      </c>
      <c r="D102" s="23">
        <v>0</v>
      </c>
      <c r="E102" s="23">
        <v>0</v>
      </c>
      <c r="F102" s="23">
        <v>0</v>
      </c>
      <c r="G102" s="54">
        <v>0</v>
      </c>
      <c r="H102" s="23">
        <v>0</v>
      </c>
      <c r="I102" s="23">
        <v>0</v>
      </c>
      <c r="J102" s="23">
        <v>0</v>
      </c>
      <c r="K102" s="55">
        <v>0</v>
      </c>
    </row>
    <row r="103" spans="1:11" ht="18" x14ac:dyDescent="0.25">
      <c r="A103" s="10" t="s">
        <v>264</v>
      </c>
      <c r="B103" s="19">
        <v>0</v>
      </c>
      <c r="C103" s="54">
        <v>0</v>
      </c>
      <c r="D103" s="23">
        <v>0</v>
      </c>
      <c r="E103" s="23">
        <v>0</v>
      </c>
      <c r="F103" s="23">
        <v>0</v>
      </c>
      <c r="G103" s="54">
        <v>0</v>
      </c>
      <c r="H103" s="23">
        <v>0</v>
      </c>
      <c r="I103" s="23">
        <v>0</v>
      </c>
      <c r="J103" s="23">
        <v>0</v>
      </c>
      <c r="K103" s="55">
        <v>0</v>
      </c>
    </row>
    <row r="104" spans="1:11" ht="18" x14ac:dyDescent="0.25">
      <c r="A104" s="10" t="s">
        <v>265</v>
      </c>
      <c r="B104" s="19">
        <v>0</v>
      </c>
      <c r="C104" s="54">
        <v>0</v>
      </c>
      <c r="D104" s="23">
        <v>0</v>
      </c>
      <c r="E104" s="23">
        <v>0</v>
      </c>
      <c r="F104" s="23">
        <v>0</v>
      </c>
      <c r="G104" s="54">
        <v>0</v>
      </c>
      <c r="H104" s="23">
        <v>0</v>
      </c>
      <c r="I104" s="23">
        <v>0</v>
      </c>
      <c r="J104" s="23">
        <v>0</v>
      </c>
      <c r="K104" s="55">
        <v>0</v>
      </c>
    </row>
    <row r="105" spans="1:11" ht="18" x14ac:dyDescent="0.25">
      <c r="A105" s="10" t="s">
        <v>266</v>
      </c>
      <c r="B105" s="19">
        <v>0</v>
      </c>
      <c r="C105" s="54">
        <v>0</v>
      </c>
      <c r="D105" s="23">
        <v>0</v>
      </c>
      <c r="E105" s="23">
        <v>0</v>
      </c>
      <c r="F105" s="23">
        <v>0</v>
      </c>
      <c r="G105" s="54">
        <v>0</v>
      </c>
      <c r="H105" s="23">
        <v>0</v>
      </c>
      <c r="I105" s="23">
        <v>0</v>
      </c>
      <c r="J105" s="23">
        <v>0</v>
      </c>
      <c r="K105" s="55">
        <v>0</v>
      </c>
    </row>
    <row r="106" spans="1:11" ht="18" x14ac:dyDescent="0.25">
      <c r="A106" s="10" t="s">
        <v>267</v>
      </c>
      <c r="B106" s="19">
        <v>0</v>
      </c>
      <c r="C106" s="54">
        <v>0</v>
      </c>
      <c r="D106" s="23">
        <v>0</v>
      </c>
      <c r="E106" s="23">
        <v>0</v>
      </c>
      <c r="F106" s="23">
        <v>0</v>
      </c>
      <c r="G106" s="54">
        <v>0</v>
      </c>
      <c r="H106" s="23">
        <v>0</v>
      </c>
      <c r="I106" s="23">
        <v>0</v>
      </c>
      <c r="J106" s="23">
        <v>0</v>
      </c>
      <c r="K106" s="55">
        <v>0</v>
      </c>
    </row>
    <row r="107" spans="1:11" ht="18" x14ac:dyDescent="0.25">
      <c r="A107" s="10" t="s">
        <v>268</v>
      </c>
      <c r="B107" s="19">
        <v>0</v>
      </c>
      <c r="C107" s="54">
        <v>0</v>
      </c>
      <c r="D107" s="23">
        <v>0</v>
      </c>
      <c r="E107" s="23">
        <v>0</v>
      </c>
      <c r="F107" s="23">
        <v>0</v>
      </c>
      <c r="G107" s="54">
        <v>0</v>
      </c>
      <c r="H107" s="23">
        <v>0</v>
      </c>
      <c r="I107" s="23">
        <v>0</v>
      </c>
      <c r="J107" s="23">
        <v>0</v>
      </c>
      <c r="K107" s="55">
        <v>0</v>
      </c>
    </row>
    <row r="108" spans="1:11" ht="18" x14ac:dyDescent="0.25">
      <c r="A108" s="10" t="s">
        <v>269</v>
      </c>
      <c r="B108" s="19">
        <v>2</v>
      </c>
      <c r="C108" s="54">
        <v>16</v>
      </c>
      <c r="D108" s="56">
        <v>26988</v>
      </c>
      <c r="E108" s="56">
        <v>167440</v>
      </c>
      <c r="F108" s="56">
        <v>194428</v>
      </c>
      <c r="G108" s="54">
        <v>13</v>
      </c>
      <c r="H108" s="56">
        <v>2405</v>
      </c>
      <c r="I108" s="56">
        <v>13568</v>
      </c>
      <c r="J108" s="23">
        <v>266</v>
      </c>
      <c r="K108" s="57">
        <v>210667</v>
      </c>
    </row>
    <row r="109" spans="1:11" ht="18" x14ac:dyDescent="0.25">
      <c r="A109" s="10" t="s">
        <v>270</v>
      </c>
      <c r="B109" s="19">
        <v>0</v>
      </c>
      <c r="C109" s="54">
        <v>0</v>
      </c>
      <c r="D109" s="23">
        <v>0</v>
      </c>
      <c r="E109" s="23">
        <v>0</v>
      </c>
      <c r="F109" s="23">
        <v>0</v>
      </c>
      <c r="G109" s="54">
        <v>0</v>
      </c>
      <c r="H109" s="23">
        <v>0</v>
      </c>
      <c r="I109" s="23">
        <v>0</v>
      </c>
      <c r="J109" s="23">
        <v>0</v>
      </c>
      <c r="K109" s="55">
        <v>0</v>
      </c>
    </row>
    <row r="110" spans="1:11" ht="18" x14ac:dyDescent="0.25">
      <c r="A110" s="10" t="s">
        <v>271</v>
      </c>
      <c r="B110" s="19">
        <v>0</v>
      </c>
      <c r="C110" s="54">
        <v>0</v>
      </c>
      <c r="D110" s="23">
        <v>0</v>
      </c>
      <c r="E110" s="23">
        <v>0</v>
      </c>
      <c r="F110" s="23">
        <v>0</v>
      </c>
      <c r="G110" s="54">
        <v>0</v>
      </c>
      <c r="H110" s="23">
        <v>0</v>
      </c>
      <c r="I110" s="23">
        <v>0</v>
      </c>
      <c r="J110" s="23">
        <v>0</v>
      </c>
      <c r="K110" s="55">
        <v>0</v>
      </c>
    </row>
    <row r="111" spans="1:11" ht="18" x14ac:dyDescent="0.25">
      <c r="A111" s="10" t="s">
        <v>272</v>
      </c>
      <c r="B111" s="19">
        <v>2</v>
      </c>
      <c r="C111" s="54">
        <v>25</v>
      </c>
      <c r="D111" s="56">
        <v>26988</v>
      </c>
      <c r="E111" s="56">
        <v>261625</v>
      </c>
      <c r="F111" s="56">
        <v>288613</v>
      </c>
      <c r="G111" s="54">
        <v>21</v>
      </c>
      <c r="H111" s="56">
        <v>3885</v>
      </c>
      <c r="I111" s="56">
        <v>21200</v>
      </c>
      <c r="J111" s="23">
        <v>417</v>
      </c>
      <c r="K111" s="57">
        <v>314115</v>
      </c>
    </row>
    <row r="112" spans="1:11" ht="18" x14ac:dyDescent="0.25">
      <c r="A112" s="10" t="s">
        <v>273</v>
      </c>
      <c r="B112" s="19">
        <v>0</v>
      </c>
      <c r="C112" s="54">
        <v>0</v>
      </c>
      <c r="D112" s="23">
        <v>0</v>
      </c>
      <c r="E112" s="23">
        <v>0</v>
      </c>
      <c r="F112" s="23">
        <v>0</v>
      </c>
      <c r="G112" s="54">
        <v>0</v>
      </c>
      <c r="H112" s="23">
        <v>0</v>
      </c>
      <c r="I112" s="23">
        <v>0</v>
      </c>
      <c r="J112" s="23">
        <v>0</v>
      </c>
      <c r="K112" s="55">
        <v>0</v>
      </c>
    </row>
    <row r="113" spans="1:11" ht="18" x14ac:dyDescent="0.25">
      <c r="A113" s="10" t="s">
        <v>274</v>
      </c>
      <c r="B113" s="19">
        <v>0</v>
      </c>
      <c r="C113" s="54">
        <v>0</v>
      </c>
      <c r="D113" s="23">
        <v>0</v>
      </c>
      <c r="E113" s="23">
        <v>0</v>
      </c>
      <c r="F113" s="23">
        <v>0</v>
      </c>
      <c r="G113" s="54">
        <v>0</v>
      </c>
      <c r="H113" s="23">
        <v>0</v>
      </c>
      <c r="I113" s="23">
        <v>0</v>
      </c>
      <c r="J113" s="23">
        <v>0</v>
      </c>
      <c r="K113" s="55">
        <v>0</v>
      </c>
    </row>
    <row r="114" spans="1:11" ht="15" x14ac:dyDescent="0.25">
      <c r="A114" s="6" t="s">
        <v>34</v>
      </c>
      <c r="B114" s="14">
        <v>4</v>
      </c>
      <c r="C114" s="14">
        <v>48</v>
      </c>
      <c r="D114" s="12">
        <v>53976</v>
      </c>
      <c r="E114" s="12">
        <v>502320</v>
      </c>
      <c r="F114" s="12">
        <v>556296</v>
      </c>
      <c r="G114" s="14">
        <v>32</v>
      </c>
      <c r="H114" s="12">
        <v>5920</v>
      </c>
      <c r="I114" s="12">
        <v>40704</v>
      </c>
      <c r="J114" s="14">
        <v>802</v>
      </c>
      <c r="K114" s="12">
        <v>603722</v>
      </c>
    </row>
    <row r="115" spans="1:11" ht="18" x14ac:dyDescent="0.25">
      <c r="A115" s="10" t="s">
        <v>275</v>
      </c>
      <c r="B115" s="19">
        <v>0</v>
      </c>
      <c r="C115" s="54">
        <v>0</v>
      </c>
      <c r="D115" s="23">
        <v>0</v>
      </c>
      <c r="E115" s="23">
        <v>0</v>
      </c>
      <c r="F115" s="23">
        <v>0</v>
      </c>
      <c r="G115" s="54">
        <v>0</v>
      </c>
      <c r="H115" s="23">
        <v>0</v>
      </c>
      <c r="I115" s="23">
        <v>0</v>
      </c>
      <c r="J115" s="23">
        <v>0</v>
      </c>
      <c r="K115" s="55">
        <v>0</v>
      </c>
    </row>
    <row r="116" spans="1:11" ht="18" x14ac:dyDescent="0.25">
      <c r="A116" s="10" t="s">
        <v>276</v>
      </c>
      <c r="B116" s="19">
        <v>0</v>
      </c>
      <c r="C116" s="54">
        <v>0</v>
      </c>
      <c r="D116" s="23">
        <v>0</v>
      </c>
      <c r="E116" s="23">
        <v>0</v>
      </c>
      <c r="F116" s="23">
        <v>0</v>
      </c>
      <c r="G116" s="54">
        <v>0</v>
      </c>
      <c r="H116" s="23">
        <v>0</v>
      </c>
      <c r="I116" s="23">
        <v>0</v>
      </c>
      <c r="J116" s="23">
        <v>0</v>
      </c>
      <c r="K116" s="55">
        <v>0</v>
      </c>
    </row>
    <row r="117" spans="1:11" ht="18" x14ac:dyDescent="0.25">
      <c r="A117" s="10" t="s">
        <v>277</v>
      </c>
      <c r="B117" s="19">
        <v>0</v>
      </c>
      <c r="C117" s="54">
        <v>0</v>
      </c>
      <c r="D117" s="23">
        <v>0</v>
      </c>
      <c r="E117" s="23">
        <v>0</v>
      </c>
      <c r="F117" s="23">
        <v>0</v>
      </c>
      <c r="G117" s="54">
        <v>0</v>
      </c>
      <c r="H117" s="23">
        <v>0</v>
      </c>
      <c r="I117" s="23">
        <v>0</v>
      </c>
      <c r="J117" s="23">
        <v>0</v>
      </c>
      <c r="K117" s="55">
        <v>0</v>
      </c>
    </row>
    <row r="118" spans="1:11" ht="18" x14ac:dyDescent="0.25">
      <c r="A118" s="10" t="s">
        <v>278</v>
      </c>
      <c r="B118" s="19">
        <v>0</v>
      </c>
      <c r="C118" s="54">
        <v>0</v>
      </c>
      <c r="D118" s="23">
        <v>0</v>
      </c>
      <c r="E118" s="23">
        <v>0</v>
      </c>
      <c r="F118" s="23">
        <v>0</v>
      </c>
      <c r="G118" s="54">
        <v>0</v>
      </c>
      <c r="H118" s="23">
        <v>0</v>
      </c>
      <c r="I118" s="23">
        <v>0</v>
      </c>
      <c r="J118" s="23">
        <v>0</v>
      </c>
      <c r="K118" s="55">
        <v>0</v>
      </c>
    </row>
    <row r="119" spans="1:11" ht="18" x14ac:dyDescent="0.25">
      <c r="A119" s="10" t="s">
        <v>279</v>
      </c>
      <c r="B119" s="19">
        <v>0</v>
      </c>
      <c r="C119" s="54">
        <v>0</v>
      </c>
      <c r="D119" s="23">
        <v>0</v>
      </c>
      <c r="E119" s="23">
        <v>0</v>
      </c>
      <c r="F119" s="23">
        <v>0</v>
      </c>
      <c r="G119" s="54">
        <v>0</v>
      </c>
      <c r="H119" s="23">
        <v>0</v>
      </c>
      <c r="I119" s="23">
        <v>0</v>
      </c>
      <c r="J119" s="23">
        <v>0</v>
      </c>
      <c r="K119" s="55">
        <v>0</v>
      </c>
    </row>
    <row r="120" spans="1:11" ht="18" x14ac:dyDescent="0.25">
      <c r="A120" s="10" t="s">
        <v>280</v>
      </c>
      <c r="B120" s="19">
        <v>2</v>
      </c>
      <c r="C120" s="54">
        <v>22</v>
      </c>
      <c r="D120" s="56">
        <v>26988</v>
      </c>
      <c r="E120" s="56">
        <v>230230</v>
      </c>
      <c r="F120" s="56">
        <v>257218</v>
      </c>
      <c r="G120" s="54">
        <v>14</v>
      </c>
      <c r="H120" s="56">
        <v>2590</v>
      </c>
      <c r="I120" s="56">
        <v>18656</v>
      </c>
      <c r="J120" s="23">
        <v>367</v>
      </c>
      <c r="K120" s="57">
        <v>278831</v>
      </c>
    </row>
    <row r="121" spans="1:11" ht="18" x14ac:dyDescent="0.25">
      <c r="A121" s="10" t="s">
        <v>281</v>
      </c>
      <c r="B121" s="19">
        <v>0</v>
      </c>
      <c r="C121" s="54">
        <v>0</v>
      </c>
      <c r="D121" s="23">
        <v>0</v>
      </c>
      <c r="E121" s="23">
        <v>0</v>
      </c>
      <c r="F121" s="23">
        <v>0</v>
      </c>
      <c r="G121" s="54">
        <v>0</v>
      </c>
      <c r="H121" s="23">
        <v>0</v>
      </c>
      <c r="I121" s="23">
        <v>0</v>
      </c>
      <c r="J121" s="23">
        <v>0</v>
      </c>
      <c r="K121" s="55">
        <v>0</v>
      </c>
    </row>
    <row r="122" spans="1:11" ht="18" x14ac:dyDescent="0.25">
      <c r="A122" s="10" t="s">
        <v>282</v>
      </c>
      <c r="B122" s="19">
        <v>0</v>
      </c>
      <c r="C122" s="54">
        <v>0</v>
      </c>
      <c r="D122" s="23">
        <v>0</v>
      </c>
      <c r="E122" s="23">
        <v>0</v>
      </c>
      <c r="F122" s="23">
        <v>0</v>
      </c>
      <c r="G122" s="54">
        <v>0</v>
      </c>
      <c r="H122" s="23">
        <v>0</v>
      </c>
      <c r="I122" s="23">
        <v>0</v>
      </c>
      <c r="J122" s="23">
        <v>0</v>
      </c>
      <c r="K122" s="55">
        <v>0</v>
      </c>
    </row>
    <row r="123" spans="1:11" ht="18" x14ac:dyDescent="0.25">
      <c r="A123" s="10" t="s">
        <v>283</v>
      </c>
      <c r="B123" s="19">
        <v>0</v>
      </c>
      <c r="C123" s="54">
        <v>0</v>
      </c>
      <c r="D123" s="23">
        <v>0</v>
      </c>
      <c r="E123" s="23">
        <v>0</v>
      </c>
      <c r="F123" s="23">
        <v>0</v>
      </c>
      <c r="G123" s="54">
        <v>0</v>
      </c>
      <c r="H123" s="23">
        <v>0</v>
      </c>
      <c r="I123" s="23">
        <v>0</v>
      </c>
      <c r="J123" s="23">
        <v>0</v>
      </c>
      <c r="K123" s="55">
        <v>0</v>
      </c>
    </row>
    <row r="124" spans="1:11" ht="18" x14ac:dyDescent="0.25">
      <c r="A124" s="10" t="s">
        <v>284</v>
      </c>
      <c r="B124" s="19">
        <v>0</v>
      </c>
      <c r="C124" s="54">
        <v>0</v>
      </c>
      <c r="D124" s="23">
        <v>0</v>
      </c>
      <c r="E124" s="23">
        <v>0</v>
      </c>
      <c r="F124" s="23">
        <v>0</v>
      </c>
      <c r="G124" s="54">
        <v>0</v>
      </c>
      <c r="H124" s="23">
        <v>0</v>
      </c>
      <c r="I124" s="23">
        <v>0</v>
      </c>
      <c r="J124" s="23">
        <v>0</v>
      </c>
      <c r="K124" s="55">
        <v>0</v>
      </c>
    </row>
    <row r="125" spans="1:11" ht="18" x14ac:dyDescent="0.25">
      <c r="A125" s="10" t="s">
        <v>285</v>
      </c>
      <c r="B125" s="19">
        <v>0</v>
      </c>
      <c r="C125" s="54">
        <v>0</v>
      </c>
      <c r="D125" s="23">
        <v>0</v>
      </c>
      <c r="E125" s="23">
        <v>0</v>
      </c>
      <c r="F125" s="23">
        <v>0</v>
      </c>
      <c r="G125" s="54">
        <v>0</v>
      </c>
      <c r="H125" s="23">
        <v>0</v>
      </c>
      <c r="I125" s="23">
        <v>0</v>
      </c>
      <c r="J125" s="23">
        <v>0</v>
      </c>
      <c r="K125" s="55">
        <v>0</v>
      </c>
    </row>
    <row r="126" spans="1:11" ht="18" x14ac:dyDescent="0.25">
      <c r="A126" s="10" t="s">
        <v>286</v>
      </c>
      <c r="B126" s="19">
        <v>0</v>
      </c>
      <c r="C126" s="54">
        <v>0</v>
      </c>
      <c r="D126" s="23">
        <v>0</v>
      </c>
      <c r="E126" s="23">
        <v>0</v>
      </c>
      <c r="F126" s="23">
        <v>0</v>
      </c>
      <c r="G126" s="54">
        <v>0</v>
      </c>
      <c r="H126" s="23">
        <v>0</v>
      </c>
      <c r="I126" s="23">
        <v>0</v>
      </c>
      <c r="J126" s="23">
        <v>0</v>
      </c>
      <c r="K126" s="55">
        <v>0</v>
      </c>
    </row>
    <row r="127" spans="1:11" ht="18" x14ac:dyDescent="0.25">
      <c r="A127" s="10" t="s">
        <v>287</v>
      </c>
      <c r="B127" s="19">
        <v>0</v>
      </c>
      <c r="C127" s="54">
        <v>0</v>
      </c>
      <c r="D127" s="23">
        <v>0</v>
      </c>
      <c r="E127" s="23">
        <v>0</v>
      </c>
      <c r="F127" s="23">
        <v>0</v>
      </c>
      <c r="G127" s="54">
        <v>0</v>
      </c>
      <c r="H127" s="23">
        <v>0</v>
      </c>
      <c r="I127" s="23">
        <v>0</v>
      </c>
      <c r="J127" s="23">
        <v>0</v>
      </c>
      <c r="K127" s="55">
        <v>0</v>
      </c>
    </row>
    <row r="128" spans="1:11" ht="18" x14ac:dyDescent="0.25">
      <c r="A128" s="10" t="s">
        <v>288</v>
      </c>
      <c r="B128" s="19">
        <v>0</v>
      </c>
      <c r="C128" s="54">
        <v>0</v>
      </c>
      <c r="D128" s="23">
        <v>0</v>
      </c>
      <c r="E128" s="23">
        <v>0</v>
      </c>
      <c r="F128" s="23">
        <v>0</v>
      </c>
      <c r="G128" s="54">
        <v>0</v>
      </c>
      <c r="H128" s="23">
        <v>0</v>
      </c>
      <c r="I128" s="23">
        <v>0</v>
      </c>
      <c r="J128" s="23">
        <v>0</v>
      </c>
      <c r="K128" s="55">
        <v>0</v>
      </c>
    </row>
    <row r="129" spans="1:11" ht="18" x14ac:dyDescent="0.25">
      <c r="A129" s="10" t="s">
        <v>289</v>
      </c>
      <c r="B129" s="19">
        <v>0</v>
      </c>
      <c r="C129" s="54">
        <v>0</v>
      </c>
      <c r="D129" s="23">
        <v>0</v>
      </c>
      <c r="E129" s="23">
        <v>0</v>
      </c>
      <c r="F129" s="23">
        <v>0</v>
      </c>
      <c r="G129" s="54">
        <v>0</v>
      </c>
      <c r="H129" s="23">
        <v>0</v>
      </c>
      <c r="I129" s="23">
        <v>0</v>
      </c>
      <c r="J129" s="23">
        <v>0</v>
      </c>
      <c r="K129" s="55">
        <v>0</v>
      </c>
    </row>
    <row r="130" spans="1:11" ht="18" x14ac:dyDescent="0.25">
      <c r="A130" s="10" t="s">
        <v>290</v>
      </c>
      <c r="B130" s="19">
        <v>0</v>
      </c>
      <c r="C130" s="54">
        <v>0</v>
      </c>
      <c r="D130" s="23">
        <v>0</v>
      </c>
      <c r="E130" s="23">
        <v>0</v>
      </c>
      <c r="F130" s="23">
        <v>0</v>
      </c>
      <c r="G130" s="54">
        <v>0</v>
      </c>
      <c r="H130" s="23">
        <v>0</v>
      </c>
      <c r="I130" s="23">
        <v>0</v>
      </c>
      <c r="J130" s="23">
        <v>0</v>
      </c>
      <c r="K130" s="55">
        <v>0</v>
      </c>
    </row>
    <row r="131" spans="1:11" ht="18" x14ac:dyDescent="0.25">
      <c r="A131" s="10" t="s">
        <v>291</v>
      </c>
      <c r="B131" s="19">
        <v>0</v>
      </c>
      <c r="C131" s="54">
        <v>0</v>
      </c>
      <c r="D131" s="23">
        <v>0</v>
      </c>
      <c r="E131" s="23">
        <v>0</v>
      </c>
      <c r="F131" s="23">
        <v>0</v>
      </c>
      <c r="G131" s="54">
        <v>0</v>
      </c>
      <c r="H131" s="23">
        <v>0</v>
      </c>
      <c r="I131" s="23">
        <v>0</v>
      </c>
      <c r="J131" s="23">
        <v>0</v>
      </c>
      <c r="K131" s="55">
        <v>0</v>
      </c>
    </row>
    <row r="132" spans="1:11" ht="18" x14ac:dyDescent="0.25">
      <c r="A132" s="10" t="s">
        <v>292</v>
      </c>
      <c r="B132" s="19">
        <v>2</v>
      </c>
      <c r="C132" s="54">
        <v>26</v>
      </c>
      <c r="D132" s="56">
        <v>26988</v>
      </c>
      <c r="E132" s="56">
        <v>272090</v>
      </c>
      <c r="F132" s="56">
        <v>299078</v>
      </c>
      <c r="G132" s="54">
        <v>18</v>
      </c>
      <c r="H132" s="56">
        <v>3330</v>
      </c>
      <c r="I132" s="56">
        <v>22048</v>
      </c>
      <c r="J132" s="23">
        <v>435</v>
      </c>
      <c r="K132" s="57">
        <v>324891</v>
      </c>
    </row>
    <row r="133" spans="1:11" ht="18" x14ac:dyDescent="0.25">
      <c r="A133" s="10" t="s">
        <v>293</v>
      </c>
      <c r="B133" s="19">
        <v>0</v>
      </c>
      <c r="C133" s="54">
        <v>0</v>
      </c>
      <c r="D133" s="23">
        <v>0</v>
      </c>
      <c r="E133" s="23">
        <v>0</v>
      </c>
      <c r="F133" s="23">
        <v>0</v>
      </c>
      <c r="G133" s="54">
        <v>0</v>
      </c>
      <c r="H133" s="23">
        <v>0</v>
      </c>
      <c r="I133" s="23">
        <v>0</v>
      </c>
      <c r="J133" s="23">
        <v>0</v>
      </c>
      <c r="K133" s="55">
        <v>0</v>
      </c>
    </row>
    <row r="134" spans="1:11" ht="15" x14ac:dyDescent="0.25">
      <c r="A134" s="6" t="s">
        <v>35</v>
      </c>
      <c r="B134" s="14">
        <v>2</v>
      </c>
      <c r="C134" s="14">
        <v>22</v>
      </c>
      <c r="D134" s="12">
        <v>26988</v>
      </c>
      <c r="E134" s="12">
        <v>230230</v>
      </c>
      <c r="F134" s="12">
        <v>257218</v>
      </c>
      <c r="G134" s="14">
        <v>17</v>
      </c>
      <c r="H134" s="12">
        <v>3145</v>
      </c>
      <c r="I134" s="12">
        <v>18656</v>
      </c>
      <c r="J134" s="14">
        <v>368</v>
      </c>
      <c r="K134" s="12">
        <v>279387</v>
      </c>
    </row>
    <row r="135" spans="1:11" ht="18" x14ac:dyDescent="0.25">
      <c r="A135" s="10" t="s">
        <v>294</v>
      </c>
      <c r="B135" s="19">
        <v>1</v>
      </c>
      <c r="C135" s="54">
        <v>12</v>
      </c>
      <c r="D135" s="56">
        <v>13494</v>
      </c>
      <c r="E135" s="56">
        <v>125580</v>
      </c>
      <c r="F135" s="56">
        <v>139074</v>
      </c>
      <c r="G135" s="54">
        <v>8</v>
      </c>
      <c r="H135" s="56">
        <v>1480</v>
      </c>
      <c r="I135" s="56">
        <v>10176</v>
      </c>
      <c r="J135" s="23">
        <v>201</v>
      </c>
      <c r="K135" s="57">
        <v>150931</v>
      </c>
    </row>
    <row r="136" spans="1:11" ht="18" x14ac:dyDescent="0.25">
      <c r="A136" s="10" t="s">
        <v>295</v>
      </c>
      <c r="B136" s="19">
        <v>0</v>
      </c>
      <c r="C136" s="54">
        <v>0</v>
      </c>
      <c r="D136" s="23">
        <v>0</v>
      </c>
      <c r="E136" s="23">
        <v>0</v>
      </c>
      <c r="F136" s="23">
        <v>0</v>
      </c>
      <c r="G136" s="54">
        <v>0</v>
      </c>
      <c r="H136" s="23">
        <v>0</v>
      </c>
      <c r="I136" s="23">
        <v>0</v>
      </c>
      <c r="J136" s="23">
        <v>0</v>
      </c>
      <c r="K136" s="55">
        <v>0</v>
      </c>
    </row>
    <row r="137" spans="1:11" ht="18" x14ac:dyDescent="0.25">
      <c r="A137" s="10" t="s">
        <v>296</v>
      </c>
      <c r="B137" s="19">
        <v>0</v>
      </c>
      <c r="C137" s="54">
        <v>0</v>
      </c>
      <c r="D137" s="23">
        <v>0</v>
      </c>
      <c r="E137" s="23">
        <v>0</v>
      </c>
      <c r="F137" s="23">
        <v>0</v>
      </c>
      <c r="G137" s="54">
        <v>0</v>
      </c>
      <c r="H137" s="23">
        <v>0</v>
      </c>
      <c r="I137" s="23">
        <v>0</v>
      </c>
      <c r="J137" s="23">
        <v>0</v>
      </c>
      <c r="K137" s="55">
        <v>0</v>
      </c>
    </row>
    <row r="138" spans="1:11" ht="18" x14ac:dyDescent="0.25">
      <c r="A138" s="10" t="s">
        <v>297</v>
      </c>
      <c r="B138" s="19">
        <v>0</v>
      </c>
      <c r="C138" s="54">
        <v>0</v>
      </c>
      <c r="D138" s="23">
        <v>0</v>
      </c>
      <c r="E138" s="23">
        <v>0</v>
      </c>
      <c r="F138" s="23">
        <v>0</v>
      </c>
      <c r="G138" s="54">
        <v>0</v>
      </c>
      <c r="H138" s="23">
        <v>0</v>
      </c>
      <c r="I138" s="23">
        <v>0</v>
      </c>
      <c r="J138" s="23">
        <v>0</v>
      </c>
      <c r="K138" s="55">
        <v>0</v>
      </c>
    </row>
    <row r="139" spans="1:11" ht="18" x14ac:dyDescent="0.25">
      <c r="A139" s="10" t="s">
        <v>298</v>
      </c>
      <c r="B139" s="19">
        <v>0</v>
      </c>
      <c r="C139" s="54">
        <v>0</v>
      </c>
      <c r="D139" s="23">
        <v>0</v>
      </c>
      <c r="E139" s="23">
        <v>0</v>
      </c>
      <c r="F139" s="23">
        <v>0</v>
      </c>
      <c r="G139" s="54">
        <v>0</v>
      </c>
      <c r="H139" s="23">
        <v>0</v>
      </c>
      <c r="I139" s="23">
        <v>0</v>
      </c>
      <c r="J139" s="23">
        <v>0</v>
      </c>
      <c r="K139" s="55">
        <v>0</v>
      </c>
    </row>
    <row r="140" spans="1:11" ht="18" x14ac:dyDescent="0.25">
      <c r="A140" s="10" t="s">
        <v>299</v>
      </c>
      <c r="B140" s="19">
        <v>0</v>
      </c>
      <c r="C140" s="54">
        <v>0</v>
      </c>
      <c r="D140" s="23">
        <v>0</v>
      </c>
      <c r="E140" s="23">
        <v>0</v>
      </c>
      <c r="F140" s="23">
        <v>0</v>
      </c>
      <c r="G140" s="54">
        <v>0</v>
      </c>
      <c r="H140" s="23">
        <v>0</v>
      </c>
      <c r="I140" s="23">
        <v>0</v>
      </c>
      <c r="J140" s="23">
        <v>0</v>
      </c>
      <c r="K140" s="55">
        <v>0</v>
      </c>
    </row>
    <row r="141" spans="1:11" ht="18" x14ac:dyDescent="0.25">
      <c r="A141" s="10" t="s">
        <v>300</v>
      </c>
      <c r="B141" s="19">
        <v>0</v>
      </c>
      <c r="C141" s="54">
        <v>0</v>
      </c>
      <c r="D141" s="23">
        <v>0</v>
      </c>
      <c r="E141" s="23">
        <v>0</v>
      </c>
      <c r="F141" s="23">
        <v>0</v>
      </c>
      <c r="G141" s="54">
        <v>0</v>
      </c>
      <c r="H141" s="23">
        <v>0</v>
      </c>
      <c r="I141" s="23">
        <v>0</v>
      </c>
      <c r="J141" s="23">
        <v>0</v>
      </c>
      <c r="K141" s="55">
        <v>0</v>
      </c>
    </row>
    <row r="142" spans="1:11" ht="18" x14ac:dyDescent="0.25">
      <c r="A142" s="10" t="s">
        <v>301</v>
      </c>
      <c r="B142" s="19">
        <v>0</v>
      </c>
      <c r="C142" s="54">
        <v>0</v>
      </c>
      <c r="D142" s="23">
        <v>0</v>
      </c>
      <c r="E142" s="23">
        <v>0</v>
      </c>
      <c r="F142" s="23">
        <v>0</v>
      </c>
      <c r="G142" s="54">
        <v>0</v>
      </c>
      <c r="H142" s="23">
        <v>0</v>
      </c>
      <c r="I142" s="23">
        <v>0</v>
      </c>
      <c r="J142" s="23">
        <v>0</v>
      </c>
      <c r="K142" s="55">
        <v>0</v>
      </c>
    </row>
    <row r="143" spans="1:11" ht="18" x14ac:dyDescent="0.25">
      <c r="A143" s="10" t="s">
        <v>302</v>
      </c>
      <c r="B143" s="19">
        <v>0</v>
      </c>
      <c r="C143" s="54">
        <v>0</v>
      </c>
      <c r="D143" s="23">
        <v>0</v>
      </c>
      <c r="E143" s="23">
        <v>0</v>
      </c>
      <c r="F143" s="23">
        <v>0</v>
      </c>
      <c r="G143" s="54">
        <v>0</v>
      </c>
      <c r="H143" s="23">
        <v>0</v>
      </c>
      <c r="I143" s="23">
        <v>0</v>
      </c>
      <c r="J143" s="23">
        <v>0</v>
      </c>
      <c r="K143" s="55">
        <v>0</v>
      </c>
    </row>
    <row r="144" spans="1:11" ht="18" x14ac:dyDescent="0.25">
      <c r="A144" s="10" t="s">
        <v>303</v>
      </c>
      <c r="B144" s="19">
        <v>1</v>
      </c>
      <c r="C144" s="54">
        <v>10</v>
      </c>
      <c r="D144" s="56">
        <v>13494</v>
      </c>
      <c r="E144" s="56">
        <v>104650</v>
      </c>
      <c r="F144" s="56">
        <v>118144</v>
      </c>
      <c r="G144" s="54">
        <v>9</v>
      </c>
      <c r="H144" s="56">
        <v>1665</v>
      </c>
      <c r="I144" s="56">
        <v>8480</v>
      </c>
      <c r="J144" s="23">
        <v>167</v>
      </c>
      <c r="K144" s="57">
        <v>128456</v>
      </c>
    </row>
    <row r="145" spans="1:11" ht="18" x14ac:dyDescent="0.25">
      <c r="A145" s="10" t="s">
        <v>304</v>
      </c>
      <c r="B145" s="19">
        <v>0</v>
      </c>
      <c r="C145" s="54">
        <v>0</v>
      </c>
      <c r="D145" s="23">
        <v>0</v>
      </c>
      <c r="E145" s="23">
        <v>0</v>
      </c>
      <c r="F145" s="23">
        <v>0</v>
      </c>
      <c r="G145" s="54">
        <v>0</v>
      </c>
      <c r="H145" s="23">
        <v>0</v>
      </c>
      <c r="I145" s="23">
        <v>0</v>
      </c>
      <c r="J145" s="23">
        <v>0</v>
      </c>
      <c r="K145" s="55">
        <v>0</v>
      </c>
    </row>
    <row r="146" spans="1:11" ht="18" x14ac:dyDescent="0.25">
      <c r="A146" s="10" t="s">
        <v>305</v>
      </c>
      <c r="B146" s="19">
        <v>0</v>
      </c>
      <c r="C146" s="54">
        <v>0</v>
      </c>
      <c r="D146" s="23">
        <v>0</v>
      </c>
      <c r="E146" s="23">
        <v>0</v>
      </c>
      <c r="F146" s="23">
        <v>0</v>
      </c>
      <c r="G146" s="54">
        <v>0</v>
      </c>
      <c r="H146" s="23">
        <v>0</v>
      </c>
      <c r="I146" s="23">
        <v>0</v>
      </c>
      <c r="J146" s="23">
        <v>0</v>
      </c>
      <c r="K146" s="55">
        <v>0</v>
      </c>
    </row>
    <row r="147" spans="1:11" ht="15" x14ac:dyDescent="0.25">
      <c r="A147" s="6" t="s">
        <v>36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</row>
    <row r="148" spans="1:11" ht="18" x14ac:dyDescent="0.25">
      <c r="A148" s="10" t="s">
        <v>306</v>
      </c>
      <c r="B148" s="19">
        <v>0</v>
      </c>
      <c r="C148" s="54">
        <v>0</v>
      </c>
      <c r="D148" s="23">
        <v>0</v>
      </c>
      <c r="E148" s="23">
        <v>0</v>
      </c>
      <c r="F148" s="23">
        <v>0</v>
      </c>
      <c r="G148" s="54">
        <v>0</v>
      </c>
      <c r="H148" s="23">
        <v>0</v>
      </c>
      <c r="I148" s="23">
        <v>0</v>
      </c>
      <c r="J148" s="23">
        <v>0</v>
      </c>
      <c r="K148" s="55">
        <v>0</v>
      </c>
    </row>
    <row r="149" spans="1:11" ht="18" x14ac:dyDescent="0.25">
      <c r="A149" s="10" t="s">
        <v>307</v>
      </c>
      <c r="B149" s="19">
        <v>0</v>
      </c>
      <c r="C149" s="54">
        <v>0</v>
      </c>
      <c r="D149" s="23">
        <v>0</v>
      </c>
      <c r="E149" s="23">
        <v>0</v>
      </c>
      <c r="F149" s="23">
        <v>0</v>
      </c>
      <c r="G149" s="54">
        <v>0</v>
      </c>
      <c r="H149" s="23">
        <v>0</v>
      </c>
      <c r="I149" s="23">
        <v>0</v>
      </c>
      <c r="J149" s="23">
        <v>0</v>
      </c>
      <c r="K149" s="55">
        <v>0</v>
      </c>
    </row>
    <row r="150" spans="1:11" ht="18" x14ac:dyDescent="0.25">
      <c r="A150" s="10" t="s">
        <v>308</v>
      </c>
      <c r="B150" s="19">
        <v>0</v>
      </c>
      <c r="C150" s="54">
        <v>0</v>
      </c>
      <c r="D150" s="23">
        <v>0</v>
      </c>
      <c r="E150" s="23">
        <v>0</v>
      </c>
      <c r="F150" s="23">
        <v>0</v>
      </c>
      <c r="G150" s="54">
        <v>0</v>
      </c>
      <c r="H150" s="23">
        <v>0</v>
      </c>
      <c r="I150" s="23">
        <v>0</v>
      </c>
      <c r="J150" s="23">
        <v>0</v>
      </c>
      <c r="K150" s="55">
        <v>0</v>
      </c>
    </row>
    <row r="151" spans="1:11" ht="18" x14ac:dyDescent="0.25">
      <c r="A151" s="10" t="s">
        <v>309</v>
      </c>
      <c r="B151" s="19">
        <v>0</v>
      </c>
      <c r="C151" s="54">
        <v>0</v>
      </c>
      <c r="D151" s="23">
        <v>0</v>
      </c>
      <c r="E151" s="23">
        <v>0</v>
      </c>
      <c r="F151" s="23">
        <v>0</v>
      </c>
      <c r="G151" s="54">
        <v>0</v>
      </c>
      <c r="H151" s="23">
        <v>0</v>
      </c>
      <c r="I151" s="23">
        <v>0</v>
      </c>
      <c r="J151" s="23">
        <v>0</v>
      </c>
      <c r="K151" s="55">
        <v>0</v>
      </c>
    </row>
    <row r="152" spans="1:11" ht="18" x14ac:dyDescent="0.25">
      <c r="A152" s="10" t="s">
        <v>310</v>
      </c>
      <c r="B152" s="19">
        <v>0</v>
      </c>
      <c r="C152" s="54">
        <v>0</v>
      </c>
      <c r="D152" s="23">
        <v>0</v>
      </c>
      <c r="E152" s="23">
        <v>0</v>
      </c>
      <c r="F152" s="23">
        <v>0</v>
      </c>
      <c r="G152" s="54">
        <v>0</v>
      </c>
      <c r="H152" s="23">
        <v>0</v>
      </c>
      <c r="I152" s="23">
        <v>0</v>
      </c>
      <c r="J152" s="23">
        <v>0</v>
      </c>
      <c r="K152" s="55">
        <v>0</v>
      </c>
    </row>
    <row r="153" spans="1:11" ht="18" x14ac:dyDescent="0.25">
      <c r="A153" s="10" t="s">
        <v>311</v>
      </c>
      <c r="B153" s="19">
        <v>0</v>
      </c>
      <c r="C153" s="54">
        <v>0</v>
      </c>
      <c r="D153" s="23">
        <v>0</v>
      </c>
      <c r="E153" s="23">
        <v>0</v>
      </c>
      <c r="F153" s="23">
        <v>0</v>
      </c>
      <c r="G153" s="54">
        <v>0</v>
      </c>
      <c r="H153" s="23">
        <v>0</v>
      </c>
      <c r="I153" s="23">
        <v>0</v>
      </c>
      <c r="J153" s="23">
        <v>0</v>
      </c>
      <c r="K153" s="55">
        <v>0</v>
      </c>
    </row>
    <row r="154" spans="1:11" ht="15" x14ac:dyDescent="0.25">
      <c r="A154" s="6" t="s">
        <v>37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</row>
    <row r="155" spans="1:11" ht="18" x14ac:dyDescent="0.25">
      <c r="A155" s="10" t="s">
        <v>312</v>
      </c>
      <c r="B155" s="19">
        <v>0</v>
      </c>
      <c r="C155" s="54">
        <v>0</v>
      </c>
      <c r="D155" s="23">
        <v>0</v>
      </c>
      <c r="E155" s="23">
        <v>0</v>
      </c>
      <c r="F155" s="23">
        <v>0</v>
      </c>
      <c r="G155" s="54">
        <v>0</v>
      </c>
      <c r="H155" s="23">
        <v>0</v>
      </c>
      <c r="I155" s="23">
        <v>0</v>
      </c>
      <c r="J155" s="23">
        <v>0</v>
      </c>
      <c r="K155" s="55">
        <v>0</v>
      </c>
    </row>
    <row r="156" spans="1:11" ht="18" x14ac:dyDescent="0.25">
      <c r="A156" s="10" t="s">
        <v>313</v>
      </c>
      <c r="B156" s="19">
        <v>0</v>
      </c>
      <c r="C156" s="54">
        <v>0</v>
      </c>
      <c r="D156" s="23">
        <v>0</v>
      </c>
      <c r="E156" s="23">
        <v>0</v>
      </c>
      <c r="F156" s="23">
        <v>0</v>
      </c>
      <c r="G156" s="54">
        <v>0</v>
      </c>
      <c r="H156" s="23">
        <v>0</v>
      </c>
      <c r="I156" s="23">
        <v>0</v>
      </c>
      <c r="J156" s="23">
        <v>0</v>
      </c>
      <c r="K156" s="55">
        <v>0</v>
      </c>
    </row>
    <row r="157" spans="1:11" ht="18" x14ac:dyDescent="0.25">
      <c r="A157" s="10" t="s">
        <v>314</v>
      </c>
      <c r="B157" s="19">
        <v>0</v>
      </c>
      <c r="C157" s="54">
        <v>0</v>
      </c>
      <c r="D157" s="23">
        <v>0</v>
      </c>
      <c r="E157" s="23">
        <v>0</v>
      </c>
      <c r="F157" s="23">
        <v>0</v>
      </c>
      <c r="G157" s="54">
        <v>0</v>
      </c>
      <c r="H157" s="23">
        <v>0</v>
      </c>
      <c r="I157" s="23">
        <v>0</v>
      </c>
      <c r="J157" s="23">
        <v>0</v>
      </c>
      <c r="K157" s="55">
        <v>0</v>
      </c>
    </row>
    <row r="158" spans="1:11" ht="18" x14ac:dyDescent="0.25">
      <c r="A158" s="10" t="s">
        <v>315</v>
      </c>
      <c r="B158" s="19">
        <v>0</v>
      </c>
      <c r="C158" s="54">
        <v>0</v>
      </c>
      <c r="D158" s="23">
        <v>0</v>
      </c>
      <c r="E158" s="23">
        <v>0</v>
      </c>
      <c r="F158" s="23">
        <v>0</v>
      </c>
      <c r="G158" s="54">
        <v>0</v>
      </c>
      <c r="H158" s="23">
        <v>0</v>
      </c>
      <c r="I158" s="23">
        <v>0</v>
      </c>
      <c r="J158" s="23">
        <v>0</v>
      </c>
      <c r="K158" s="55">
        <v>0</v>
      </c>
    </row>
    <row r="159" spans="1:11" ht="18" x14ac:dyDescent="0.25">
      <c r="A159" s="10" t="s">
        <v>316</v>
      </c>
      <c r="B159" s="19">
        <v>0</v>
      </c>
      <c r="C159" s="54">
        <v>0</v>
      </c>
      <c r="D159" s="23">
        <v>0</v>
      </c>
      <c r="E159" s="23">
        <v>0</v>
      </c>
      <c r="F159" s="23">
        <v>0</v>
      </c>
      <c r="G159" s="54">
        <v>0</v>
      </c>
      <c r="H159" s="23">
        <v>0</v>
      </c>
      <c r="I159" s="23">
        <v>0</v>
      </c>
      <c r="J159" s="23">
        <v>0</v>
      </c>
      <c r="K159" s="55">
        <v>0</v>
      </c>
    </row>
    <row r="160" spans="1:11" ht="15" x14ac:dyDescent="0.25">
      <c r="A160" s="6" t="s">
        <v>38</v>
      </c>
      <c r="B160" s="14">
        <v>0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</row>
    <row r="161" spans="1:11" ht="18" x14ac:dyDescent="0.25">
      <c r="A161" s="10" t="s">
        <v>317</v>
      </c>
      <c r="B161" s="19">
        <v>0</v>
      </c>
      <c r="C161" s="54">
        <v>0</v>
      </c>
      <c r="D161" s="23">
        <v>0</v>
      </c>
      <c r="E161" s="23">
        <v>0</v>
      </c>
      <c r="F161" s="23">
        <v>0</v>
      </c>
      <c r="G161" s="54">
        <v>0</v>
      </c>
      <c r="H161" s="23">
        <v>0</v>
      </c>
      <c r="I161" s="23">
        <v>0</v>
      </c>
      <c r="J161" s="23">
        <v>0</v>
      </c>
      <c r="K161" s="55">
        <v>0</v>
      </c>
    </row>
    <row r="162" spans="1:11" ht="18" x14ac:dyDescent="0.25">
      <c r="A162" s="10" t="s">
        <v>318</v>
      </c>
      <c r="B162" s="19">
        <v>0</v>
      </c>
      <c r="C162" s="54">
        <v>0</v>
      </c>
      <c r="D162" s="23">
        <v>0</v>
      </c>
      <c r="E162" s="23">
        <v>0</v>
      </c>
      <c r="F162" s="23">
        <v>0</v>
      </c>
      <c r="G162" s="54">
        <v>0</v>
      </c>
      <c r="H162" s="23">
        <v>0</v>
      </c>
      <c r="I162" s="23">
        <v>0</v>
      </c>
      <c r="J162" s="23">
        <v>0</v>
      </c>
      <c r="K162" s="55">
        <v>0</v>
      </c>
    </row>
    <row r="163" spans="1:11" ht="18" x14ac:dyDescent="0.25">
      <c r="A163" s="10" t="s">
        <v>319</v>
      </c>
      <c r="B163" s="19">
        <v>0</v>
      </c>
      <c r="C163" s="54">
        <v>0</v>
      </c>
      <c r="D163" s="23">
        <v>0</v>
      </c>
      <c r="E163" s="23">
        <v>0</v>
      </c>
      <c r="F163" s="23">
        <v>0</v>
      </c>
      <c r="G163" s="54">
        <v>0</v>
      </c>
      <c r="H163" s="23">
        <v>0</v>
      </c>
      <c r="I163" s="23">
        <v>0</v>
      </c>
      <c r="J163" s="23">
        <v>0</v>
      </c>
      <c r="K163" s="55">
        <v>0</v>
      </c>
    </row>
    <row r="164" spans="1:11" ht="18" x14ac:dyDescent="0.25">
      <c r="A164" s="10" t="s">
        <v>320</v>
      </c>
      <c r="B164" s="19">
        <v>0</v>
      </c>
      <c r="C164" s="54">
        <v>0</v>
      </c>
      <c r="D164" s="23">
        <v>0</v>
      </c>
      <c r="E164" s="23">
        <v>0</v>
      </c>
      <c r="F164" s="23">
        <v>0</v>
      </c>
      <c r="G164" s="54">
        <v>0</v>
      </c>
      <c r="H164" s="23">
        <v>0</v>
      </c>
      <c r="I164" s="23">
        <v>0</v>
      </c>
      <c r="J164" s="23">
        <v>0</v>
      </c>
      <c r="K164" s="55">
        <v>0</v>
      </c>
    </row>
    <row r="165" spans="1:11" ht="18" x14ac:dyDescent="0.25">
      <c r="A165" s="10" t="s">
        <v>321</v>
      </c>
      <c r="B165" s="19">
        <v>0</v>
      </c>
      <c r="C165" s="54">
        <v>0</v>
      </c>
      <c r="D165" s="23">
        <v>0</v>
      </c>
      <c r="E165" s="23">
        <v>0</v>
      </c>
      <c r="F165" s="23">
        <v>0</v>
      </c>
      <c r="G165" s="54">
        <v>0</v>
      </c>
      <c r="H165" s="23">
        <v>0</v>
      </c>
      <c r="I165" s="23">
        <v>0</v>
      </c>
      <c r="J165" s="23">
        <v>0</v>
      </c>
      <c r="K165" s="55">
        <v>0</v>
      </c>
    </row>
    <row r="166" spans="1:11" ht="18" x14ac:dyDescent="0.25">
      <c r="A166" s="10" t="s">
        <v>322</v>
      </c>
      <c r="B166" s="19">
        <v>0</v>
      </c>
      <c r="C166" s="54">
        <v>0</v>
      </c>
      <c r="D166" s="23">
        <v>0</v>
      </c>
      <c r="E166" s="23">
        <v>0</v>
      </c>
      <c r="F166" s="23">
        <v>0</v>
      </c>
      <c r="G166" s="54">
        <v>0</v>
      </c>
      <c r="H166" s="23">
        <v>0</v>
      </c>
      <c r="I166" s="23">
        <v>0</v>
      </c>
      <c r="J166" s="23">
        <v>0</v>
      </c>
      <c r="K166" s="55">
        <v>0</v>
      </c>
    </row>
    <row r="167" spans="1:11" ht="18" x14ac:dyDescent="0.25">
      <c r="A167" s="10" t="s">
        <v>323</v>
      </c>
      <c r="B167" s="19">
        <v>0</v>
      </c>
      <c r="C167" s="54">
        <v>0</v>
      </c>
      <c r="D167" s="23">
        <v>0</v>
      </c>
      <c r="E167" s="23">
        <v>0</v>
      </c>
      <c r="F167" s="23">
        <v>0</v>
      </c>
      <c r="G167" s="54">
        <v>0</v>
      </c>
      <c r="H167" s="23">
        <v>0</v>
      </c>
      <c r="I167" s="23">
        <v>0</v>
      </c>
      <c r="J167" s="23">
        <v>0</v>
      </c>
      <c r="K167" s="55">
        <v>0</v>
      </c>
    </row>
    <row r="168" spans="1:11" ht="15" x14ac:dyDescent="0.25">
      <c r="A168" s="6" t="s">
        <v>39</v>
      </c>
      <c r="B168" s="14">
        <v>0</v>
      </c>
      <c r="C168" s="14">
        <v>0</v>
      </c>
      <c r="D168" s="14">
        <v>0</v>
      </c>
      <c r="E168" s="1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</row>
    <row r="169" spans="1:11" ht="18" x14ac:dyDescent="0.25">
      <c r="A169" s="10" t="s">
        <v>324</v>
      </c>
      <c r="B169" s="19">
        <v>0</v>
      </c>
      <c r="C169" s="54">
        <v>0</v>
      </c>
      <c r="D169" s="23">
        <v>0</v>
      </c>
      <c r="E169" s="23">
        <v>0</v>
      </c>
      <c r="F169" s="23">
        <v>0</v>
      </c>
      <c r="G169" s="54">
        <v>0</v>
      </c>
      <c r="H169" s="23">
        <v>0</v>
      </c>
      <c r="I169" s="23">
        <v>0</v>
      </c>
      <c r="J169" s="23">
        <v>0</v>
      </c>
      <c r="K169" s="55">
        <v>0</v>
      </c>
    </row>
    <row r="170" spans="1:11" ht="18" x14ac:dyDescent="0.25">
      <c r="A170" s="10" t="s">
        <v>325</v>
      </c>
      <c r="B170" s="19">
        <v>0</v>
      </c>
      <c r="C170" s="54">
        <v>0</v>
      </c>
      <c r="D170" s="23">
        <v>0</v>
      </c>
      <c r="E170" s="23">
        <v>0</v>
      </c>
      <c r="F170" s="23">
        <v>0</v>
      </c>
      <c r="G170" s="54">
        <v>0</v>
      </c>
      <c r="H170" s="23">
        <v>0</v>
      </c>
      <c r="I170" s="23">
        <v>0</v>
      </c>
      <c r="J170" s="23">
        <v>0</v>
      </c>
      <c r="K170" s="55">
        <v>0</v>
      </c>
    </row>
    <row r="171" spans="1:11" ht="18" x14ac:dyDescent="0.25">
      <c r="A171" s="10" t="s">
        <v>326</v>
      </c>
      <c r="B171" s="19">
        <v>0</v>
      </c>
      <c r="C171" s="54">
        <v>0</v>
      </c>
      <c r="D171" s="23">
        <v>0</v>
      </c>
      <c r="E171" s="23">
        <v>0</v>
      </c>
      <c r="F171" s="23">
        <v>0</v>
      </c>
      <c r="G171" s="54">
        <v>0</v>
      </c>
      <c r="H171" s="23">
        <v>0</v>
      </c>
      <c r="I171" s="23">
        <v>0</v>
      </c>
      <c r="J171" s="23">
        <v>0</v>
      </c>
      <c r="K171" s="55">
        <v>0</v>
      </c>
    </row>
    <row r="172" spans="1:11" ht="18" x14ac:dyDescent="0.25">
      <c r="A172" s="10" t="s">
        <v>327</v>
      </c>
      <c r="B172" s="19">
        <v>0</v>
      </c>
      <c r="C172" s="54">
        <v>0</v>
      </c>
      <c r="D172" s="23">
        <v>0</v>
      </c>
      <c r="E172" s="23">
        <v>0</v>
      </c>
      <c r="F172" s="23">
        <v>0</v>
      </c>
      <c r="G172" s="54">
        <v>0</v>
      </c>
      <c r="H172" s="23">
        <v>0</v>
      </c>
      <c r="I172" s="23">
        <v>0</v>
      </c>
      <c r="J172" s="23">
        <v>0</v>
      </c>
      <c r="K172" s="55">
        <v>0</v>
      </c>
    </row>
    <row r="173" spans="1:11" ht="18" x14ac:dyDescent="0.25">
      <c r="A173" s="10" t="s">
        <v>328</v>
      </c>
      <c r="B173" s="19">
        <v>0</v>
      </c>
      <c r="C173" s="54">
        <v>0</v>
      </c>
      <c r="D173" s="23">
        <v>0</v>
      </c>
      <c r="E173" s="23">
        <v>0</v>
      </c>
      <c r="F173" s="23">
        <v>0</v>
      </c>
      <c r="G173" s="54">
        <v>0</v>
      </c>
      <c r="H173" s="23">
        <v>0</v>
      </c>
      <c r="I173" s="23">
        <v>0</v>
      </c>
      <c r="J173" s="23">
        <v>0</v>
      </c>
      <c r="K173" s="55">
        <v>0</v>
      </c>
    </row>
    <row r="174" spans="1:11" ht="18" x14ac:dyDescent="0.25">
      <c r="A174" s="10" t="s">
        <v>329</v>
      </c>
      <c r="B174" s="19">
        <v>0</v>
      </c>
      <c r="C174" s="54">
        <v>0</v>
      </c>
      <c r="D174" s="23">
        <v>0</v>
      </c>
      <c r="E174" s="23">
        <v>0</v>
      </c>
      <c r="F174" s="23">
        <v>0</v>
      </c>
      <c r="G174" s="54">
        <v>0</v>
      </c>
      <c r="H174" s="23">
        <v>0</v>
      </c>
      <c r="I174" s="23">
        <v>0</v>
      </c>
      <c r="J174" s="23">
        <v>0</v>
      </c>
      <c r="K174" s="55">
        <v>0</v>
      </c>
    </row>
    <row r="175" spans="1:11" ht="18" x14ac:dyDescent="0.25">
      <c r="A175" s="10" t="s">
        <v>330</v>
      </c>
      <c r="B175" s="19">
        <v>0</v>
      </c>
      <c r="C175" s="54">
        <v>0</v>
      </c>
      <c r="D175" s="23">
        <v>0</v>
      </c>
      <c r="E175" s="23">
        <v>0</v>
      </c>
      <c r="F175" s="23">
        <v>0</v>
      </c>
      <c r="G175" s="54">
        <v>0</v>
      </c>
      <c r="H175" s="23">
        <v>0</v>
      </c>
      <c r="I175" s="23">
        <v>0</v>
      </c>
      <c r="J175" s="23">
        <v>0</v>
      </c>
      <c r="K175" s="55">
        <v>0</v>
      </c>
    </row>
    <row r="176" spans="1:11" ht="15" x14ac:dyDescent="0.25">
      <c r="A176" s="6" t="s">
        <v>40</v>
      </c>
      <c r="B176" s="14">
        <v>0</v>
      </c>
      <c r="C176" s="14">
        <v>0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</row>
    <row r="177" spans="1:11" ht="18" x14ac:dyDescent="0.25">
      <c r="A177" s="10" t="s">
        <v>331</v>
      </c>
      <c r="B177" s="19">
        <v>0</v>
      </c>
      <c r="C177" s="54">
        <v>0</v>
      </c>
      <c r="D177" s="23">
        <v>0</v>
      </c>
      <c r="E177" s="23">
        <v>0</v>
      </c>
      <c r="F177" s="23">
        <v>0</v>
      </c>
      <c r="G177" s="54">
        <v>0</v>
      </c>
      <c r="H177" s="23">
        <v>0</v>
      </c>
      <c r="I177" s="23">
        <v>0</v>
      </c>
      <c r="J177" s="23">
        <v>0</v>
      </c>
      <c r="K177" s="55">
        <v>0</v>
      </c>
    </row>
    <row r="178" spans="1:11" ht="18" x14ac:dyDescent="0.25">
      <c r="A178" s="10" t="s">
        <v>332</v>
      </c>
      <c r="B178" s="19">
        <v>0</v>
      </c>
      <c r="C178" s="54">
        <v>0</v>
      </c>
      <c r="D178" s="23">
        <v>0</v>
      </c>
      <c r="E178" s="23">
        <v>0</v>
      </c>
      <c r="F178" s="23">
        <v>0</v>
      </c>
      <c r="G178" s="54">
        <v>0</v>
      </c>
      <c r="H178" s="23">
        <v>0</v>
      </c>
      <c r="I178" s="23">
        <v>0</v>
      </c>
      <c r="J178" s="23">
        <v>0</v>
      </c>
      <c r="K178" s="55">
        <v>0</v>
      </c>
    </row>
    <row r="179" spans="1:11" ht="18" x14ac:dyDescent="0.25">
      <c r="A179" s="10" t="s">
        <v>333</v>
      </c>
      <c r="B179" s="19">
        <v>0</v>
      </c>
      <c r="C179" s="54">
        <v>0</v>
      </c>
      <c r="D179" s="23">
        <v>0</v>
      </c>
      <c r="E179" s="23">
        <v>0</v>
      </c>
      <c r="F179" s="23">
        <v>0</v>
      </c>
      <c r="G179" s="54">
        <v>0</v>
      </c>
      <c r="H179" s="23">
        <v>0</v>
      </c>
      <c r="I179" s="23">
        <v>0</v>
      </c>
      <c r="J179" s="23">
        <v>0</v>
      </c>
      <c r="K179" s="55">
        <v>0</v>
      </c>
    </row>
    <row r="180" spans="1:11" ht="18" x14ac:dyDescent="0.25">
      <c r="A180" s="10" t="s">
        <v>334</v>
      </c>
      <c r="B180" s="19">
        <v>0</v>
      </c>
      <c r="C180" s="54">
        <v>0</v>
      </c>
      <c r="D180" s="23">
        <v>0</v>
      </c>
      <c r="E180" s="23">
        <v>0</v>
      </c>
      <c r="F180" s="23">
        <v>0</v>
      </c>
      <c r="G180" s="54">
        <v>0</v>
      </c>
      <c r="H180" s="23">
        <v>0</v>
      </c>
      <c r="I180" s="23">
        <v>0</v>
      </c>
      <c r="J180" s="23">
        <v>0</v>
      </c>
      <c r="K180" s="55">
        <v>0</v>
      </c>
    </row>
    <row r="181" spans="1:11" ht="18" x14ac:dyDescent="0.25">
      <c r="A181" s="10" t="s">
        <v>335</v>
      </c>
      <c r="B181" s="19">
        <v>0</v>
      </c>
      <c r="C181" s="54">
        <v>0</v>
      </c>
      <c r="D181" s="23">
        <v>0</v>
      </c>
      <c r="E181" s="23">
        <v>0</v>
      </c>
      <c r="F181" s="23">
        <v>0</v>
      </c>
      <c r="G181" s="54">
        <v>0</v>
      </c>
      <c r="H181" s="23">
        <v>0</v>
      </c>
      <c r="I181" s="23">
        <v>0</v>
      </c>
      <c r="J181" s="23">
        <v>0</v>
      </c>
      <c r="K181" s="55">
        <v>0</v>
      </c>
    </row>
    <row r="182" spans="1:11" ht="18" x14ac:dyDescent="0.25">
      <c r="A182" s="10" t="s">
        <v>336</v>
      </c>
      <c r="B182" s="19">
        <v>0</v>
      </c>
      <c r="C182" s="54">
        <v>0</v>
      </c>
      <c r="D182" s="23">
        <v>0</v>
      </c>
      <c r="E182" s="23">
        <v>0</v>
      </c>
      <c r="F182" s="23">
        <v>0</v>
      </c>
      <c r="G182" s="54">
        <v>0</v>
      </c>
      <c r="H182" s="23">
        <v>0</v>
      </c>
      <c r="I182" s="23">
        <v>0</v>
      </c>
      <c r="J182" s="23">
        <v>0</v>
      </c>
      <c r="K182" s="55">
        <v>0</v>
      </c>
    </row>
    <row r="183" spans="1:11" ht="18" x14ac:dyDescent="0.25">
      <c r="A183" s="10" t="s">
        <v>337</v>
      </c>
      <c r="B183" s="19">
        <v>0</v>
      </c>
      <c r="C183" s="54">
        <v>0</v>
      </c>
      <c r="D183" s="23">
        <v>0</v>
      </c>
      <c r="E183" s="23">
        <v>0</v>
      </c>
      <c r="F183" s="23">
        <v>0</v>
      </c>
      <c r="G183" s="54">
        <v>0</v>
      </c>
      <c r="H183" s="23">
        <v>0</v>
      </c>
      <c r="I183" s="23">
        <v>0</v>
      </c>
      <c r="J183" s="23">
        <v>0</v>
      </c>
      <c r="K183" s="55">
        <v>0</v>
      </c>
    </row>
    <row r="184" spans="1:11" ht="18" x14ac:dyDescent="0.25">
      <c r="A184" s="10" t="s">
        <v>338</v>
      </c>
      <c r="B184" s="19">
        <v>0</v>
      </c>
      <c r="C184" s="54">
        <v>0</v>
      </c>
      <c r="D184" s="23">
        <v>0</v>
      </c>
      <c r="E184" s="23">
        <v>0</v>
      </c>
      <c r="F184" s="23">
        <v>0</v>
      </c>
      <c r="G184" s="54">
        <v>0</v>
      </c>
      <c r="H184" s="23">
        <v>0</v>
      </c>
      <c r="I184" s="23">
        <v>0</v>
      </c>
      <c r="J184" s="23">
        <v>0</v>
      </c>
      <c r="K184" s="55">
        <v>0</v>
      </c>
    </row>
    <row r="185" spans="1:11" ht="18" x14ac:dyDescent="0.25">
      <c r="A185" s="10" t="s">
        <v>339</v>
      </c>
      <c r="B185" s="19">
        <v>0</v>
      </c>
      <c r="C185" s="54">
        <v>0</v>
      </c>
      <c r="D185" s="23">
        <v>0</v>
      </c>
      <c r="E185" s="23">
        <v>0</v>
      </c>
      <c r="F185" s="23">
        <v>0</v>
      </c>
      <c r="G185" s="54">
        <v>0</v>
      </c>
      <c r="H185" s="23">
        <v>0</v>
      </c>
      <c r="I185" s="23">
        <v>0</v>
      </c>
      <c r="J185" s="23">
        <v>0</v>
      </c>
      <c r="K185" s="55">
        <v>0</v>
      </c>
    </row>
    <row r="186" spans="1:11" ht="18" x14ac:dyDescent="0.25">
      <c r="A186" s="10" t="s">
        <v>340</v>
      </c>
      <c r="B186" s="19">
        <v>0</v>
      </c>
      <c r="C186" s="54">
        <v>0</v>
      </c>
      <c r="D186" s="23">
        <v>0</v>
      </c>
      <c r="E186" s="23">
        <v>0</v>
      </c>
      <c r="F186" s="23">
        <v>0</v>
      </c>
      <c r="G186" s="54">
        <v>0</v>
      </c>
      <c r="H186" s="23">
        <v>0</v>
      </c>
      <c r="I186" s="23">
        <v>0</v>
      </c>
      <c r="J186" s="23">
        <v>0</v>
      </c>
      <c r="K186" s="55">
        <v>0</v>
      </c>
    </row>
    <row r="187" spans="1:11" ht="18" x14ac:dyDescent="0.25">
      <c r="A187" s="10" t="s">
        <v>341</v>
      </c>
      <c r="B187" s="19">
        <v>0</v>
      </c>
      <c r="C187" s="54">
        <v>0</v>
      </c>
      <c r="D187" s="23">
        <v>0</v>
      </c>
      <c r="E187" s="23">
        <v>0</v>
      </c>
      <c r="F187" s="23">
        <v>0</v>
      </c>
      <c r="G187" s="54">
        <v>0</v>
      </c>
      <c r="H187" s="23">
        <v>0</v>
      </c>
      <c r="I187" s="23">
        <v>0</v>
      </c>
      <c r="J187" s="23">
        <v>0</v>
      </c>
      <c r="K187" s="55">
        <v>0</v>
      </c>
    </row>
    <row r="188" spans="1:11" ht="15" x14ac:dyDescent="0.25">
      <c r="A188" s="6" t="s">
        <v>41</v>
      </c>
      <c r="B188" s="14">
        <v>0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</row>
    <row r="189" spans="1:11" ht="18" x14ac:dyDescent="0.25">
      <c r="A189" s="10" t="s">
        <v>342</v>
      </c>
      <c r="B189" s="19">
        <v>0</v>
      </c>
      <c r="C189" s="54">
        <v>0</v>
      </c>
      <c r="D189" s="23">
        <v>0</v>
      </c>
      <c r="E189" s="23">
        <v>0</v>
      </c>
      <c r="F189" s="23">
        <v>0</v>
      </c>
      <c r="G189" s="54">
        <v>0</v>
      </c>
      <c r="H189" s="23">
        <v>0</v>
      </c>
      <c r="I189" s="23">
        <v>0</v>
      </c>
      <c r="J189" s="23">
        <v>0</v>
      </c>
      <c r="K189" s="55">
        <v>0</v>
      </c>
    </row>
    <row r="190" spans="1:11" ht="18" x14ac:dyDescent="0.25">
      <c r="A190" s="10" t="s">
        <v>343</v>
      </c>
      <c r="B190" s="19">
        <v>0</v>
      </c>
      <c r="C190" s="54">
        <v>0</v>
      </c>
      <c r="D190" s="23">
        <v>0</v>
      </c>
      <c r="E190" s="23">
        <v>0</v>
      </c>
      <c r="F190" s="23">
        <v>0</v>
      </c>
      <c r="G190" s="54">
        <v>0</v>
      </c>
      <c r="H190" s="23">
        <v>0</v>
      </c>
      <c r="I190" s="23">
        <v>0</v>
      </c>
      <c r="J190" s="23">
        <v>0</v>
      </c>
      <c r="K190" s="55">
        <v>0</v>
      </c>
    </row>
    <row r="191" spans="1:11" ht="18" x14ac:dyDescent="0.25">
      <c r="A191" s="10" t="s">
        <v>344</v>
      </c>
      <c r="B191" s="19">
        <v>0</v>
      </c>
      <c r="C191" s="54">
        <v>0</v>
      </c>
      <c r="D191" s="23">
        <v>0</v>
      </c>
      <c r="E191" s="23">
        <v>0</v>
      </c>
      <c r="F191" s="23">
        <v>0</v>
      </c>
      <c r="G191" s="54">
        <v>0</v>
      </c>
      <c r="H191" s="23">
        <v>0</v>
      </c>
      <c r="I191" s="23">
        <v>0</v>
      </c>
      <c r="J191" s="23">
        <v>0</v>
      </c>
      <c r="K191" s="55">
        <v>0</v>
      </c>
    </row>
    <row r="192" spans="1:11" ht="18" x14ac:dyDescent="0.25">
      <c r="A192" s="10" t="s">
        <v>345</v>
      </c>
      <c r="B192" s="19">
        <v>0</v>
      </c>
      <c r="C192" s="54">
        <v>0</v>
      </c>
      <c r="D192" s="23">
        <v>0</v>
      </c>
      <c r="E192" s="23">
        <v>0</v>
      </c>
      <c r="F192" s="23">
        <v>0</v>
      </c>
      <c r="G192" s="54">
        <v>0</v>
      </c>
      <c r="H192" s="23">
        <v>0</v>
      </c>
      <c r="I192" s="23">
        <v>0</v>
      </c>
      <c r="J192" s="23">
        <v>0</v>
      </c>
      <c r="K192" s="55">
        <v>0</v>
      </c>
    </row>
    <row r="193" spans="1:11" ht="18" x14ac:dyDescent="0.25">
      <c r="A193" s="10" t="s">
        <v>346</v>
      </c>
      <c r="B193" s="19">
        <v>0</v>
      </c>
      <c r="C193" s="54">
        <v>0</v>
      </c>
      <c r="D193" s="23">
        <v>0</v>
      </c>
      <c r="E193" s="23">
        <v>0</v>
      </c>
      <c r="F193" s="23">
        <v>0</v>
      </c>
      <c r="G193" s="54">
        <v>0</v>
      </c>
      <c r="H193" s="23">
        <v>0</v>
      </c>
      <c r="I193" s="23">
        <v>0</v>
      </c>
      <c r="J193" s="23">
        <v>0</v>
      </c>
      <c r="K193" s="55">
        <v>0</v>
      </c>
    </row>
    <row r="194" spans="1:11" ht="18" x14ac:dyDescent="0.25">
      <c r="A194" s="10" t="s">
        <v>347</v>
      </c>
      <c r="B194" s="19">
        <v>0</v>
      </c>
      <c r="C194" s="54">
        <v>0</v>
      </c>
      <c r="D194" s="23">
        <v>0</v>
      </c>
      <c r="E194" s="23">
        <v>0</v>
      </c>
      <c r="F194" s="23">
        <v>0</v>
      </c>
      <c r="G194" s="54">
        <v>0</v>
      </c>
      <c r="H194" s="23">
        <v>0</v>
      </c>
      <c r="I194" s="23">
        <v>0</v>
      </c>
      <c r="J194" s="23">
        <v>0</v>
      </c>
      <c r="K194" s="55">
        <v>0</v>
      </c>
    </row>
    <row r="195" spans="1:11" ht="18" x14ac:dyDescent="0.25">
      <c r="A195" s="10" t="s">
        <v>348</v>
      </c>
      <c r="B195" s="19">
        <v>0</v>
      </c>
      <c r="C195" s="54">
        <v>0</v>
      </c>
      <c r="D195" s="23">
        <v>0</v>
      </c>
      <c r="E195" s="23">
        <v>0</v>
      </c>
      <c r="F195" s="23">
        <v>0</v>
      </c>
      <c r="G195" s="54">
        <v>0</v>
      </c>
      <c r="H195" s="23">
        <v>0</v>
      </c>
      <c r="I195" s="23">
        <v>0</v>
      </c>
      <c r="J195" s="23">
        <v>0</v>
      </c>
      <c r="K195" s="55">
        <v>0</v>
      </c>
    </row>
    <row r="196" spans="1:11" ht="18" x14ac:dyDescent="0.25">
      <c r="A196" s="10" t="s">
        <v>349</v>
      </c>
      <c r="B196" s="19">
        <v>0</v>
      </c>
      <c r="C196" s="54">
        <v>0</v>
      </c>
      <c r="D196" s="23">
        <v>0</v>
      </c>
      <c r="E196" s="23">
        <v>0</v>
      </c>
      <c r="F196" s="23">
        <v>0</v>
      </c>
      <c r="G196" s="54">
        <v>0</v>
      </c>
      <c r="H196" s="23">
        <v>0</v>
      </c>
      <c r="I196" s="23">
        <v>0</v>
      </c>
      <c r="J196" s="23">
        <v>0</v>
      </c>
      <c r="K196" s="55">
        <v>0</v>
      </c>
    </row>
    <row r="197" spans="1:11" ht="15" x14ac:dyDescent="0.25">
      <c r="A197" s="6" t="s">
        <v>42</v>
      </c>
      <c r="B197" s="14">
        <v>0</v>
      </c>
      <c r="C197" s="14">
        <v>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</row>
    <row r="198" spans="1:11" ht="18" x14ac:dyDescent="0.25">
      <c r="A198" s="10" t="s">
        <v>350</v>
      </c>
      <c r="B198" s="19">
        <v>0</v>
      </c>
      <c r="C198" s="54">
        <v>0</v>
      </c>
      <c r="D198" s="23">
        <v>0</v>
      </c>
      <c r="E198" s="23">
        <v>0</v>
      </c>
      <c r="F198" s="23">
        <v>0</v>
      </c>
      <c r="G198" s="54">
        <v>0</v>
      </c>
      <c r="H198" s="23">
        <v>0</v>
      </c>
      <c r="I198" s="23">
        <v>0</v>
      </c>
      <c r="J198" s="23">
        <v>0</v>
      </c>
      <c r="K198" s="55">
        <v>0</v>
      </c>
    </row>
    <row r="199" spans="1:11" ht="18" x14ac:dyDescent="0.25">
      <c r="A199" s="10" t="s">
        <v>351</v>
      </c>
      <c r="B199" s="19">
        <v>0</v>
      </c>
      <c r="C199" s="54">
        <v>0</v>
      </c>
      <c r="D199" s="23">
        <v>0</v>
      </c>
      <c r="E199" s="23">
        <v>0</v>
      </c>
      <c r="F199" s="23">
        <v>0</v>
      </c>
      <c r="G199" s="54">
        <v>0</v>
      </c>
      <c r="H199" s="23">
        <v>0</v>
      </c>
      <c r="I199" s="23">
        <v>0</v>
      </c>
      <c r="J199" s="23">
        <v>0</v>
      </c>
      <c r="K199" s="55">
        <v>0</v>
      </c>
    </row>
    <row r="200" spans="1:11" ht="18" x14ac:dyDescent="0.25">
      <c r="A200" s="10" t="s">
        <v>352</v>
      </c>
      <c r="B200" s="19">
        <v>0</v>
      </c>
      <c r="C200" s="54">
        <v>0</v>
      </c>
      <c r="D200" s="23">
        <v>0</v>
      </c>
      <c r="E200" s="23">
        <v>0</v>
      </c>
      <c r="F200" s="23">
        <v>0</v>
      </c>
      <c r="G200" s="54">
        <v>0</v>
      </c>
      <c r="H200" s="23">
        <v>0</v>
      </c>
      <c r="I200" s="23">
        <v>0</v>
      </c>
      <c r="J200" s="23">
        <v>0</v>
      </c>
      <c r="K200" s="55">
        <v>0</v>
      </c>
    </row>
    <row r="201" spans="1:11" ht="18" x14ac:dyDescent="0.25">
      <c r="A201" s="10" t="s">
        <v>353</v>
      </c>
      <c r="B201" s="19">
        <v>0</v>
      </c>
      <c r="C201" s="54">
        <v>0</v>
      </c>
      <c r="D201" s="23">
        <v>0</v>
      </c>
      <c r="E201" s="23">
        <v>0</v>
      </c>
      <c r="F201" s="23">
        <v>0</v>
      </c>
      <c r="G201" s="54">
        <v>0</v>
      </c>
      <c r="H201" s="23">
        <v>0</v>
      </c>
      <c r="I201" s="23">
        <v>0</v>
      </c>
      <c r="J201" s="23">
        <v>0</v>
      </c>
      <c r="K201" s="55">
        <v>0</v>
      </c>
    </row>
    <row r="202" spans="1:11" ht="18" x14ac:dyDescent="0.25">
      <c r="A202" s="10" t="s">
        <v>354</v>
      </c>
      <c r="B202" s="19">
        <v>0</v>
      </c>
      <c r="C202" s="54">
        <v>0</v>
      </c>
      <c r="D202" s="23">
        <v>0</v>
      </c>
      <c r="E202" s="23">
        <v>0</v>
      </c>
      <c r="F202" s="23">
        <v>0</v>
      </c>
      <c r="G202" s="54">
        <v>0</v>
      </c>
      <c r="H202" s="23">
        <v>0</v>
      </c>
      <c r="I202" s="23">
        <v>0</v>
      </c>
      <c r="J202" s="23">
        <v>0</v>
      </c>
      <c r="K202" s="55">
        <v>0</v>
      </c>
    </row>
    <row r="203" spans="1:11" ht="18" x14ac:dyDescent="0.25">
      <c r="A203" s="10" t="s">
        <v>355</v>
      </c>
      <c r="B203" s="19">
        <v>0</v>
      </c>
      <c r="C203" s="54">
        <v>0</v>
      </c>
      <c r="D203" s="23">
        <v>0</v>
      </c>
      <c r="E203" s="23">
        <v>0</v>
      </c>
      <c r="F203" s="23">
        <v>0</v>
      </c>
      <c r="G203" s="54">
        <v>0</v>
      </c>
      <c r="H203" s="23">
        <v>0</v>
      </c>
      <c r="I203" s="23">
        <v>0</v>
      </c>
      <c r="J203" s="23">
        <v>0</v>
      </c>
      <c r="K203" s="55">
        <v>0</v>
      </c>
    </row>
    <row r="204" spans="1:11" ht="18" x14ac:dyDescent="0.25">
      <c r="A204" s="10" t="s">
        <v>356</v>
      </c>
      <c r="B204" s="19">
        <v>0</v>
      </c>
      <c r="C204" s="54">
        <v>0</v>
      </c>
      <c r="D204" s="23">
        <v>0</v>
      </c>
      <c r="E204" s="23">
        <v>0</v>
      </c>
      <c r="F204" s="23">
        <v>0</v>
      </c>
      <c r="G204" s="54">
        <v>0</v>
      </c>
      <c r="H204" s="23">
        <v>0</v>
      </c>
      <c r="I204" s="23">
        <v>0</v>
      </c>
      <c r="J204" s="23">
        <v>0</v>
      </c>
      <c r="K204" s="55">
        <v>0</v>
      </c>
    </row>
    <row r="205" spans="1:11" ht="18" x14ac:dyDescent="0.25">
      <c r="A205" s="10" t="s">
        <v>357</v>
      </c>
      <c r="B205" s="19">
        <v>0</v>
      </c>
      <c r="C205" s="54">
        <v>0</v>
      </c>
      <c r="D205" s="23">
        <v>0</v>
      </c>
      <c r="E205" s="23">
        <v>0</v>
      </c>
      <c r="F205" s="23">
        <v>0</v>
      </c>
      <c r="G205" s="54">
        <v>0</v>
      </c>
      <c r="H205" s="23">
        <v>0</v>
      </c>
      <c r="I205" s="23">
        <v>0</v>
      </c>
      <c r="J205" s="23">
        <v>0</v>
      </c>
      <c r="K205" s="55">
        <v>0</v>
      </c>
    </row>
    <row r="206" spans="1:11" ht="15" x14ac:dyDescent="0.25">
      <c r="A206" s="6" t="s">
        <v>43</v>
      </c>
      <c r="B206" s="14">
        <v>0</v>
      </c>
      <c r="C206" s="14">
        <v>0</v>
      </c>
      <c r="D206" s="14">
        <v>0</v>
      </c>
      <c r="E206" s="1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</row>
    <row r="207" spans="1:11" ht="18" x14ac:dyDescent="0.25">
      <c r="A207" s="10" t="s">
        <v>358</v>
      </c>
      <c r="B207" s="19">
        <v>0</v>
      </c>
      <c r="C207" s="54">
        <v>0</v>
      </c>
      <c r="D207" s="23">
        <v>0</v>
      </c>
      <c r="E207" s="23">
        <v>0</v>
      </c>
      <c r="F207" s="23">
        <v>0</v>
      </c>
      <c r="G207" s="54">
        <v>0</v>
      </c>
      <c r="H207" s="23">
        <v>0</v>
      </c>
      <c r="I207" s="23">
        <v>0</v>
      </c>
      <c r="J207" s="23">
        <v>0</v>
      </c>
      <c r="K207" s="55">
        <v>0</v>
      </c>
    </row>
    <row r="208" spans="1:11" ht="18" x14ac:dyDescent="0.25">
      <c r="A208" s="10" t="s">
        <v>359</v>
      </c>
      <c r="B208" s="19">
        <v>0</v>
      </c>
      <c r="C208" s="54">
        <v>0</v>
      </c>
      <c r="D208" s="23">
        <v>0</v>
      </c>
      <c r="E208" s="23">
        <v>0</v>
      </c>
      <c r="F208" s="23">
        <v>0</v>
      </c>
      <c r="G208" s="54">
        <v>0</v>
      </c>
      <c r="H208" s="23">
        <v>0</v>
      </c>
      <c r="I208" s="23">
        <v>0</v>
      </c>
      <c r="J208" s="23">
        <v>0</v>
      </c>
      <c r="K208" s="55">
        <v>0</v>
      </c>
    </row>
    <row r="209" spans="1:11" ht="18" x14ac:dyDescent="0.25">
      <c r="A209" s="10" t="s">
        <v>360</v>
      </c>
      <c r="B209" s="19">
        <v>0</v>
      </c>
      <c r="C209" s="54">
        <v>0</v>
      </c>
      <c r="D209" s="23">
        <v>0</v>
      </c>
      <c r="E209" s="23">
        <v>0</v>
      </c>
      <c r="F209" s="23">
        <v>0</v>
      </c>
      <c r="G209" s="54">
        <v>0</v>
      </c>
      <c r="H209" s="23">
        <v>0</v>
      </c>
      <c r="I209" s="23">
        <v>0</v>
      </c>
      <c r="J209" s="23">
        <v>0</v>
      </c>
      <c r="K209" s="55">
        <v>0</v>
      </c>
    </row>
    <row r="210" spans="1:11" ht="18" x14ac:dyDescent="0.25">
      <c r="A210" s="10" t="s">
        <v>361</v>
      </c>
      <c r="B210" s="19">
        <v>0</v>
      </c>
      <c r="C210" s="54">
        <v>0</v>
      </c>
      <c r="D210" s="23">
        <v>0</v>
      </c>
      <c r="E210" s="23">
        <v>0</v>
      </c>
      <c r="F210" s="23">
        <v>0</v>
      </c>
      <c r="G210" s="54">
        <v>0</v>
      </c>
      <c r="H210" s="23">
        <v>0</v>
      </c>
      <c r="I210" s="23">
        <v>0</v>
      </c>
      <c r="J210" s="23">
        <v>0</v>
      </c>
      <c r="K210" s="55">
        <v>0</v>
      </c>
    </row>
    <row r="211" spans="1:11" ht="15" x14ac:dyDescent="0.25">
      <c r="A211" s="6" t="s">
        <v>44</v>
      </c>
      <c r="B211" s="14">
        <v>0</v>
      </c>
      <c r="C211" s="14">
        <v>0</v>
      </c>
      <c r="D211" s="14">
        <v>0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</row>
    <row r="212" spans="1:11" ht="18" x14ac:dyDescent="0.25">
      <c r="A212" s="10" t="s">
        <v>362</v>
      </c>
      <c r="B212" s="19">
        <v>0</v>
      </c>
      <c r="C212" s="54">
        <v>0</v>
      </c>
      <c r="D212" s="23">
        <v>0</v>
      </c>
      <c r="E212" s="23">
        <v>0</v>
      </c>
      <c r="F212" s="23">
        <v>0</v>
      </c>
      <c r="G212" s="54">
        <v>0</v>
      </c>
      <c r="H212" s="23">
        <v>0</v>
      </c>
      <c r="I212" s="23">
        <v>0</v>
      </c>
      <c r="J212" s="23">
        <v>0</v>
      </c>
      <c r="K212" s="55">
        <v>0</v>
      </c>
    </row>
    <row r="213" spans="1:11" ht="18" x14ac:dyDescent="0.25">
      <c r="A213" s="10" t="s">
        <v>363</v>
      </c>
      <c r="B213" s="19">
        <v>0</v>
      </c>
      <c r="C213" s="54">
        <v>0</v>
      </c>
      <c r="D213" s="23">
        <v>0</v>
      </c>
      <c r="E213" s="23">
        <v>0</v>
      </c>
      <c r="F213" s="23">
        <v>0</v>
      </c>
      <c r="G213" s="54">
        <v>0</v>
      </c>
      <c r="H213" s="23">
        <v>0</v>
      </c>
      <c r="I213" s="23">
        <v>0</v>
      </c>
      <c r="J213" s="23">
        <v>0</v>
      </c>
      <c r="K213" s="55">
        <v>0</v>
      </c>
    </row>
    <row r="214" spans="1:11" ht="18" x14ac:dyDescent="0.25">
      <c r="A214" s="10" t="s">
        <v>364</v>
      </c>
      <c r="B214" s="19">
        <v>0</v>
      </c>
      <c r="C214" s="54">
        <v>0</v>
      </c>
      <c r="D214" s="23">
        <v>0</v>
      </c>
      <c r="E214" s="23">
        <v>0</v>
      </c>
      <c r="F214" s="23">
        <v>0</v>
      </c>
      <c r="G214" s="54">
        <v>0</v>
      </c>
      <c r="H214" s="23">
        <v>0</v>
      </c>
      <c r="I214" s="23">
        <v>0</v>
      </c>
      <c r="J214" s="23">
        <v>0</v>
      </c>
      <c r="K214" s="55">
        <v>0</v>
      </c>
    </row>
    <row r="215" spans="1:11" ht="18" x14ac:dyDescent="0.25">
      <c r="A215" s="10" t="s">
        <v>365</v>
      </c>
      <c r="B215" s="19">
        <v>0</v>
      </c>
      <c r="C215" s="54">
        <v>0</v>
      </c>
      <c r="D215" s="23">
        <v>0</v>
      </c>
      <c r="E215" s="23">
        <v>0</v>
      </c>
      <c r="F215" s="23">
        <v>0</v>
      </c>
      <c r="G215" s="54">
        <v>0</v>
      </c>
      <c r="H215" s="23">
        <v>0</v>
      </c>
      <c r="I215" s="23">
        <v>0</v>
      </c>
      <c r="J215" s="23">
        <v>0</v>
      </c>
      <c r="K215" s="55">
        <v>0</v>
      </c>
    </row>
    <row r="216" spans="1:11" ht="18" x14ac:dyDescent="0.25">
      <c r="A216" s="10" t="s">
        <v>366</v>
      </c>
      <c r="B216" s="19">
        <v>0</v>
      </c>
      <c r="C216" s="54">
        <v>0</v>
      </c>
      <c r="D216" s="23">
        <v>0</v>
      </c>
      <c r="E216" s="23">
        <v>0</v>
      </c>
      <c r="F216" s="23">
        <v>0</v>
      </c>
      <c r="G216" s="54">
        <v>0</v>
      </c>
      <c r="H216" s="23">
        <v>0</v>
      </c>
      <c r="I216" s="23">
        <v>0</v>
      </c>
      <c r="J216" s="23">
        <v>0</v>
      </c>
      <c r="K216" s="55">
        <v>0</v>
      </c>
    </row>
    <row r="217" spans="1:11" ht="18" x14ac:dyDescent="0.25">
      <c r="A217" s="10" t="s">
        <v>367</v>
      </c>
      <c r="B217" s="19">
        <v>0</v>
      </c>
      <c r="C217" s="54">
        <v>0</v>
      </c>
      <c r="D217" s="23">
        <v>0</v>
      </c>
      <c r="E217" s="23">
        <v>0</v>
      </c>
      <c r="F217" s="23">
        <v>0</v>
      </c>
      <c r="G217" s="54">
        <v>0</v>
      </c>
      <c r="H217" s="23">
        <v>0</v>
      </c>
      <c r="I217" s="23">
        <v>0</v>
      </c>
      <c r="J217" s="23">
        <v>0</v>
      </c>
      <c r="K217" s="55">
        <v>0</v>
      </c>
    </row>
    <row r="218" spans="1:11" ht="15" x14ac:dyDescent="0.25">
      <c r="A218" s="6" t="s">
        <v>45</v>
      </c>
      <c r="B218" s="14">
        <v>0</v>
      </c>
      <c r="C218" s="14">
        <v>0</v>
      </c>
      <c r="D218" s="14">
        <v>0</v>
      </c>
      <c r="E218" s="1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</row>
    <row r="219" spans="1:11" ht="18" x14ac:dyDescent="0.25">
      <c r="A219" s="10" t="s">
        <v>368</v>
      </c>
      <c r="B219" s="19">
        <v>0</v>
      </c>
      <c r="C219" s="54">
        <v>0</v>
      </c>
      <c r="D219" s="23">
        <v>0</v>
      </c>
      <c r="E219" s="23">
        <v>0</v>
      </c>
      <c r="F219" s="23">
        <v>0</v>
      </c>
      <c r="G219" s="54">
        <v>0</v>
      </c>
      <c r="H219" s="23">
        <v>0</v>
      </c>
      <c r="I219" s="23">
        <v>0</v>
      </c>
      <c r="J219" s="23">
        <v>0</v>
      </c>
      <c r="K219" s="55">
        <v>0</v>
      </c>
    </row>
    <row r="220" spans="1:11" ht="18" x14ac:dyDescent="0.25">
      <c r="A220" s="10" t="s">
        <v>369</v>
      </c>
      <c r="B220" s="19">
        <v>0</v>
      </c>
      <c r="C220" s="54">
        <v>0</v>
      </c>
      <c r="D220" s="23">
        <v>0</v>
      </c>
      <c r="E220" s="23">
        <v>0</v>
      </c>
      <c r="F220" s="23">
        <v>0</v>
      </c>
      <c r="G220" s="54">
        <v>0</v>
      </c>
      <c r="H220" s="23">
        <v>0</v>
      </c>
      <c r="I220" s="23">
        <v>0</v>
      </c>
      <c r="J220" s="23">
        <v>0</v>
      </c>
      <c r="K220" s="55">
        <v>0</v>
      </c>
    </row>
    <row r="221" spans="1:11" ht="18" x14ac:dyDescent="0.25">
      <c r="A221" s="10" t="s">
        <v>370</v>
      </c>
      <c r="B221" s="19">
        <v>0</v>
      </c>
      <c r="C221" s="54">
        <v>0</v>
      </c>
      <c r="D221" s="23">
        <v>0</v>
      </c>
      <c r="E221" s="23">
        <v>0</v>
      </c>
      <c r="F221" s="23">
        <v>0</v>
      </c>
      <c r="G221" s="54">
        <v>0</v>
      </c>
      <c r="H221" s="23">
        <v>0</v>
      </c>
      <c r="I221" s="23">
        <v>0</v>
      </c>
      <c r="J221" s="23">
        <v>0</v>
      </c>
      <c r="K221" s="55">
        <v>0</v>
      </c>
    </row>
    <row r="222" spans="1:11" ht="18" x14ac:dyDescent="0.25">
      <c r="A222" s="10" t="s">
        <v>371</v>
      </c>
      <c r="B222" s="19">
        <v>0</v>
      </c>
      <c r="C222" s="54">
        <v>0</v>
      </c>
      <c r="D222" s="23">
        <v>0</v>
      </c>
      <c r="E222" s="23">
        <v>0</v>
      </c>
      <c r="F222" s="23">
        <v>0</v>
      </c>
      <c r="G222" s="54">
        <v>0</v>
      </c>
      <c r="H222" s="23">
        <v>0</v>
      </c>
      <c r="I222" s="23">
        <v>0</v>
      </c>
      <c r="J222" s="23">
        <v>0</v>
      </c>
      <c r="K222" s="55">
        <v>0</v>
      </c>
    </row>
    <row r="223" spans="1:11" ht="18" x14ac:dyDescent="0.25">
      <c r="A223" s="10" t="s">
        <v>372</v>
      </c>
      <c r="B223" s="19">
        <v>0</v>
      </c>
      <c r="C223" s="54">
        <v>0</v>
      </c>
      <c r="D223" s="23">
        <v>0</v>
      </c>
      <c r="E223" s="23">
        <v>0</v>
      </c>
      <c r="F223" s="23">
        <v>0</v>
      </c>
      <c r="G223" s="54">
        <v>0</v>
      </c>
      <c r="H223" s="23">
        <v>0</v>
      </c>
      <c r="I223" s="23">
        <v>0</v>
      </c>
      <c r="J223" s="23">
        <v>0</v>
      </c>
      <c r="K223" s="55">
        <v>0</v>
      </c>
    </row>
    <row r="224" spans="1:11" ht="18" x14ac:dyDescent="0.25">
      <c r="A224" s="10" t="s">
        <v>373</v>
      </c>
      <c r="B224" s="19">
        <v>0</v>
      </c>
      <c r="C224" s="54">
        <v>0</v>
      </c>
      <c r="D224" s="23">
        <v>0</v>
      </c>
      <c r="E224" s="23">
        <v>0</v>
      </c>
      <c r="F224" s="23">
        <v>0</v>
      </c>
      <c r="G224" s="54">
        <v>0</v>
      </c>
      <c r="H224" s="23">
        <v>0</v>
      </c>
      <c r="I224" s="23">
        <v>0</v>
      </c>
      <c r="J224" s="23">
        <v>0</v>
      </c>
      <c r="K224" s="55">
        <v>0</v>
      </c>
    </row>
    <row r="225" spans="1:11" ht="18" x14ac:dyDescent="0.25">
      <c r="A225" s="10" t="s">
        <v>374</v>
      </c>
      <c r="B225" s="19">
        <v>0</v>
      </c>
      <c r="C225" s="54">
        <v>0</v>
      </c>
      <c r="D225" s="23">
        <v>0</v>
      </c>
      <c r="E225" s="23">
        <v>0</v>
      </c>
      <c r="F225" s="23">
        <v>0</v>
      </c>
      <c r="G225" s="54">
        <v>0</v>
      </c>
      <c r="H225" s="23">
        <v>0</v>
      </c>
      <c r="I225" s="23">
        <v>0</v>
      </c>
      <c r="J225" s="23">
        <v>0</v>
      </c>
      <c r="K225" s="55">
        <v>0</v>
      </c>
    </row>
    <row r="226" spans="1:11" ht="18" x14ac:dyDescent="0.25">
      <c r="A226" s="10" t="s">
        <v>375</v>
      </c>
      <c r="B226" s="19">
        <v>0</v>
      </c>
      <c r="C226" s="54">
        <v>0</v>
      </c>
      <c r="D226" s="23">
        <v>0</v>
      </c>
      <c r="E226" s="23">
        <v>0</v>
      </c>
      <c r="F226" s="23">
        <v>0</v>
      </c>
      <c r="G226" s="54">
        <v>0</v>
      </c>
      <c r="H226" s="23">
        <v>0</v>
      </c>
      <c r="I226" s="23">
        <v>0</v>
      </c>
      <c r="J226" s="23">
        <v>0</v>
      </c>
      <c r="K226" s="55">
        <v>0</v>
      </c>
    </row>
    <row r="227" spans="1:11" ht="15" x14ac:dyDescent="0.25">
      <c r="A227" s="6" t="s">
        <v>53</v>
      </c>
      <c r="B227" s="14">
        <v>21</v>
      </c>
      <c r="C227" s="14">
        <v>233</v>
      </c>
      <c r="D227" s="12">
        <v>283374</v>
      </c>
      <c r="E227" s="12">
        <v>2438345</v>
      </c>
      <c r="F227" s="12">
        <v>2721719</v>
      </c>
      <c r="G227" s="14">
        <v>164</v>
      </c>
      <c r="H227" s="12">
        <v>30340</v>
      </c>
      <c r="I227" s="12">
        <v>197584</v>
      </c>
      <c r="J227" s="12">
        <v>3890</v>
      </c>
      <c r="K227" s="12">
        <v>2953533</v>
      </c>
    </row>
  </sheetData>
  <mergeCells count="3">
    <mergeCell ref="D4:E4"/>
    <mergeCell ref="G5:H5"/>
    <mergeCell ref="I3:J3"/>
  </mergeCells>
  <pageMargins left="0.25" right="0.25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01"/>
  <sheetViews>
    <sheetView zoomScale="60" zoomScaleNormal="60" workbookViewId="0">
      <pane ySplit="8" topLeftCell="A177" activePane="bottomLeft" state="frozen"/>
      <selection activeCell="D1" sqref="D1"/>
      <selection pane="bottomLeft" activeCell="T205" sqref="T205"/>
    </sheetView>
  </sheetViews>
  <sheetFormatPr defaultColWidth="18.140625" defaultRowHeight="15" x14ac:dyDescent="0.2"/>
  <cols>
    <col min="1" max="16384" width="18.140625" style="26"/>
  </cols>
  <sheetData>
    <row r="3" spans="1:20" x14ac:dyDescent="0.2">
      <c r="A3" s="59" t="s">
        <v>65</v>
      </c>
      <c r="B3" s="59"/>
      <c r="C3" s="59"/>
      <c r="D3" s="59"/>
      <c r="E3" s="59"/>
      <c r="F3" s="59"/>
      <c r="G3" s="59"/>
      <c r="H3" s="59"/>
      <c r="I3" s="60"/>
      <c r="J3" s="60"/>
      <c r="K3" s="60"/>
      <c r="L3" s="60"/>
      <c r="M3" s="60"/>
      <c r="N3" s="59" t="s">
        <v>147</v>
      </c>
      <c r="O3" s="59"/>
      <c r="P3" s="59"/>
      <c r="Q3" s="60"/>
      <c r="R3" s="61"/>
      <c r="S3" s="62"/>
      <c r="T3" s="62"/>
    </row>
    <row r="4" spans="1:20" ht="24.75" x14ac:dyDescent="0.2">
      <c r="A4" s="59"/>
      <c r="B4" s="60" t="s">
        <v>77</v>
      </c>
      <c r="C4" s="60"/>
      <c r="D4" s="60"/>
      <c r="E4" s="60"/>
      <c r="F4" s="60"/>
      <c r="G4" s="60"/>
      <c r="H4" s="60"/>
      <c r="I4" s="155" t="s">
        <v>148</v>
      </c>
      <c r="J4" s="155"/>
      <c r="K4" s="59"/>
      <c r="L4" s="59"/>
      <c r="M4" s="60"/>
      <c r="N4" s="60" t="s">
        <v>5</v>
      </c>
      <c r="O4" s="59" t="s">
        <v>4</v>
      </c>
      <c r="P4" s="59"/>
      <c r="Q4" s="61">
        <v>848</v>
      </c>
      <c r="R4" s="59" t="s">
        <v>148</v>
      </c>
      <c r="S4" s="62"/>
      <c r="T4" s="63" t="s">
        <v>53</v>
      </c>
    </row>
    <row r="5" spans="1:20" ht="24.75" x14ac:dyDescent="0.2">
      <c r="A5" s="59" t="s">
        <v>79</v>
      </c>
      <c r="B5" s="59" t="s">
        <v>19</v>
      </c>
      <c r="C5" s="60" t="s">
        <v>94</v>
      </c>
      <c r="D5" s="60" t="s">
        <v>149</v>
      </c>
      <c r="E5" s="60"/>
      <c r="F5" s="60"/>
      <c r="G5" s="60"/>
      <c r="H5" s="60" t="s">
        <v>5</v>
      </c>
      <c r="I5" s="60" t="s">
        <v>596</v>
      </c>
      <c r="J5" s="60"/>
      <c r="K5" s="60" t="s">
        <v>149</v>
      </c>
      <c r="L5" s="60"/>
      <c r="M5" s="60" t="s">
        <v>5</v>
      </c>
      <c r="N5" s="59"/>
      <c r="O5" s="59" t="s">
        <v>54</v>
      </c>
      <c r="P5" s="59" t="s">
        <v>49</v>
      </c>
      <c r="Q5" s="62"/>
      <c r="R5" s="62"/>
      <c r="S5" s="62"/>
      <c r="T5" s="63" t="s">
        <v>167</v>
      </c>
    </row>
    <row r="6" spans="1:20" s="68" customFormat="1" ht="24.75" x14ac:dyDescent="0.25">
      <c r="A6" s="64"/>
      <c r="B6" s="64" t="s">
        <v>150</v>
      </c>
      <c r="C6" s="64" t="s">
        <v>8</v>
      </c>
      <c r="D6" s="64" t="s">
        <v>568</v>
      </c>
      <c r="E6" s="64" t="s">
        <v>595</v>
      </c>
      <c r="F6" s="64" t="s">
        <v>549</v>
      </c>
      <c r="G6" s="65"/>
      <c r="H6" s="66" t="s">
        <v>151</v>
      </c>
      <c r="I6" s="64" t="s">
        <v>19</v>
      </c>
      <c r="J6" s="64" t="s">
        <v>8</v>
      </c>
      <c r="K6" s="64" t="s">
        <v>569</v>
      </c>
      <c r="L6" s="64" t="s">
        <v>595</v>
      </c>
      <c r="M6" s="64" t="s">
        <v>152</v>
      </c>
      <c r="N6" s="64"/>
      <c r="O6" s="64" t="s">
        <v>8</v>
      </c>
      <c r="P6" s="64" t="s">
        <v>570</v>
      </c>
      <c r="Q6" s="64" t="s">
        <v>556</v>
      </c>
      <c r="R6" s="64" t="s">
        <v>556</v>
      </c>
      <c r="S6" s="64" t="s">
        <v>594</v>
      </c>
      <c r="T6" s="67">
        <v>2023</v>
      </c>
    </row>
    <row r="7" spans="1:20" s="68" customFormat="1" x14ac:dyDescent="0.25">
      <c r="A7" s="64"/>
      <c r="B7" s="69"/>
      <c r="C7" s="64"/>
      <c r="D7" s="65">
        <v>8100</v>
      </c>
      <c r="E7" s="65">
        <v>4096</v>
      </c>
      <c r="F7" s="69"/>
      <c r="G7" s="65">
        <v>3802</v>
      </c>
      <c r="H7" s="66"/>
      <c r="I7" s="64"/>
      <c r="J7" s="64"/>
      <c r="K7" s="65">
        <v>3417</v>
      </c>
      <c r="L7" s="65">
        <v>2548</v>
      </c>
      <c r="M7" s="64"/>
      <c r="N7" s="64"/>
      <c r="O7" s="64"/>
      <c r="P7" s="64">
        <v>185</v>
      </c>
      <c r="Q7" s="64">
        <v>848</v>
      </c>
      <c r="R7" s="64" t="s">
        <v>587</v>
      </c>
      <c r="S7" s="64">
        <v>16.712599999999998</v>
      </c>
      <c r="T7" s="69"/>
    </row>
    <row r="8" spans="1:20" ht="22.5" customHeight="1" x14ac:dyDescent="0.2">
      <c r="A8" s="70" t="s">
        <v>22</v>
      </c>
      <c r="B8" s="61">
        <v>3</v>
      </c>
      <c r="C8" s="61">
        <v>60</v>
      </c>
      <c r="D8" s="71">
        <v>24300</v>
      </c>
      <c r="E8" s="71">
        <v>245760</v>
      </c>
      <c r="F8" s="61">
        <v>0</v>
      </c>
      <c r="G8" s="61">
        <v>0</v>
      </c>
      <c r="H8" s="71">
        <v>270060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71">
        <v>270060</v>
      </c>
      <c r="O8" s="61">
        <v>60</v>
      </c>
      <c r="P8" s="71">
        <v>11100</v>
      </c>
      <c r="Q8" s="71">
        <v>50880</v>
      </c>
      <c r="R8" s="61">
        <v>0</v>
      </c>
      <c r="S8" s="71">
        <v>1003</v>
      </c>
      <c r="T8" s="71">
        <v>333043</v>
      </c>
    </row>
    <row r="9" spans="1:20" x14ac:dyDescent="0.2">
      <c r="A9" s="72" t="s">
        <v>378</v>
      </c>
      <c r="B9" s="73">
        <v>3</v>
      </c>
      <c r="C9" s="73">
        <v>60</v>
      </c>
      <c r="D9" s="74">
        <v>24300</v>
      </c>
      <c r="E9" s="74">
        <v>245760</v>
      </c>
      <c r="F9" s="73">
        <v>0</v>
      </c>
      <c r="G9" s="73">
        <v>0</v>
      </c>
      <c r="H9" s="75">
        <v>270060</v>
      </c>
      <c r="I9" s="73">
        <v>0</v>
      </c>
      <c r="J9" s="73">
        <v>0</v>
      </c>
      <c r="K9" s="73">
        <v>0</v>
      </c>
      <c r="L9" s="73">
        <v>0</v>
      </c>
      <c r="M9" s="76">
        <v>0</v>
      </c>
      <c r="N9" s="74">
        <v>270060</v>
      </c>
      <c r="O9" s="73">
        <v>60</v>
      </c>
      <c r="P9" s="74">
        <v>11100</v>
      </c>
      <c r="Q9" s="73">
        <v>50880</v>
      </c>
      <c r="R9" s="73">
        <v>0</v>
      </c>
      <c r="S9" s="71">
        <v>1003</v>
      </c>
      <c r="T9" s="75">
        <v>333043</v>
      </c>
    </row>
    <row r="10" spans="1:20" x14ac:dyDescent="0.2">
      <c r="A10" s="70" t="s">
        <v>23</v>
      </c>
      <c r="B10" s="61">
        <v>4</v>
      </c>
      <c r="C10" s="61">
        <v>82</v>
      </c>
      <c r="D10" s="74">
        <v>32400</v>
      </c>
      <c r="E10" s="74">
        <v>335872</v>
      </c>
      <c r="F10" s="61">
        <v>1</v>
      </c>
      <c r="G10" s="71">
        <v>3802</v>
      </c>
      <c r="H10" s="71">
        <v>372074</v>
      </c>
      <c r="I10" s="61">
        <v>2</v>
      </c>
      <c r="J10" s="61">
        <v>35</v>
      </c>
      <c r="K10" s="71">
        <v>6834</v>
      </c>
      <c r="L10" s="71">
        <v>89180</v>
      </c>
      <c r="M10" s="71">
        <v>96014</v>
      </c>
      <c r="N10" s="71">
        <v>468088</v>
      </c>
      <c r="O10" s="61">
        <v>117</v>
      </c>
      <c r="P10" s="71">
        <v>21645</v>
      </c>
      <c r="Q10" s="71">
        <v>70384</v>
      </c>
      <c r="R10" s="71">
        <v>14840</v>
      </c>
      <c r="S10" s="71">
        <v>1388</v>
      </c>
      <c r="T10" s="71">
        <v>576345</v>
      </c>
    </row>
    <row r="11" spans="1:20" x14ac:dyDescent="0.2">
      <c r="A11" s="72" t="s">
        <v>379</v>
      </c>
      <c r="B11" s="73">
        <v>1</v>
      </c>
      <c r="C11" s="73">
        <v>22</v>
      </c>
      <c r="D11" s="74">
        <v>8100</v>
      </c>
      <c r="E11" s="74">
        <v>90112</v>
      </c>
      <c r="F11" s="73">
        <v>0</v>
      </c>
      <c r="G11" s="73">
        <v>0</v>
      </c>
      <c r="H11" s="75">
        <v>98212</v>
      </c>
      <c r="I11" s="73">
        <v>0</v>
      </c>
      <c r="J11" s="73">
        <v>0</v>
      </c>
      <c r="K11" s="73">
        <v>0</v>
      </c>
      <c r="L11" s="73">
        <v>0</v>
      </c>
      <c r="M11" s="76">
        <v>0</v>
      </c>
      <c r="N11" s="74">
        <v>98212</v>
      </c>
      <c r="O11" s="73">
        <v>22</v>
      </c>
      <c r="P11" s="74">
        <v>4070</v>
      </c>
      <c r="Q11" s="73">
        <v>18656</v>
      </c>
      <c r="R11" s="73">
        <v>0</v>
      </c>
      <c r="S11" s="61">
        <v>368</v>
      </c>
      <c r="T11" s="75">
        <v>121306</v>
      </c>
    </row>
    <row r="12" spans="1:20" x14ac:dyDescent="0.2">
      <c r="A12" s="72" t="s">
        <v>380</v>
      </c>
      <c r="B12" s="73">
        <v>1</v>
      </c>
      <c r="C12" s="73">
        <v>11</v>
      </c>
      <c r="D12" s="74">
        <v>8100</v>
      </c>
      <c r="E12" s="74">
        <v>45056</v>
      </c>
      <c r="F12" s="73">
        <v>1</v>
      </c>
      <c r="G12" s="74">
        <v>3802</v>
      </c>
      <c r="H12" s="75">
        <v>56958</v>
      </c>
      <c r="I12" s="73">
        <v>0</v>
      </c>
      <c r="J12" s="73">
        <v>0</v>
      </c>
      <c r="K12" s="73">
        <v>0</v>
      </c>
      <c r="L12" s="73">
        <v>0</v>
      </c>
      <c r="M12" s="76">
        <v>0</v>
      </c>
      <c r="N12" s="74">
        <v>56958</v>
      </c>
      <c r="O12" s="73">
        <v>11</v>
      </c>
      <c r="P12" s="74">
        <v>2035</v>
      </c>
      <c r="Q12" s="73">
        <v>10176</v>
      </c>
      <c r="R12" s="73">
        <v>0</v>
      </c>
      <c r="S12" s="61">
        <v>201</v>
      </c>
      <c r="T12" s="75">
        <v>69370</v>
      </c>
    </row>
    <row r="13" spans="1:20" x14ac:dyDescent="0.2">
      <c r="A13" s="72" t="s">
        <v>381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6">
        <v>0</v>
      </c>
      <c r="I13" s="73">
        <v>0</v>
      </c>
      <c r="J13" s="73">
        <v>0</v>
      </c>
      <c r="K13" s="73">
        <v>0</v>
      </c>
      <c r="L13" s="73">
        <v>0</v>
      </c>
      <c r="M13" s="76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61">
        <v>0</v>
      </c>
      <c r="T13" s="76">
        <v>0</v>
      </c>
    </row>
    <row r="14" spans="1:20" x14ac:dyDescent="0.2">
      <c r="A14" s="72" t="s">
        <v>382</v>
      </c>
      <c r="B14" s="73">
        <v>1</v>
      </c>
      <c r="C14" s="73">
        <v>24</v>
      </c>
      <c r="D14" s="74">
        <v>8100</v>
      </c>
      <c r="E14" s="74">
        <v>98304</v>
      </c>
      <c r="F14" s="73">
        <v>0</v>
      </c>
      <c r="G14" s="73">
        <v>0</v>
      </c>
      <c r="H14" s="75">
        <v>106404</v>
      </c>
      <c r="I14" s="73">
        <v>0</v>
      </c>
      <c r="J14" s="73">
        <v>0</v>
      </c>
      <c r="K14" s="73">
        <v>0</v>
      </c>
      <c r="L14" s="73">
        <v>0</v>
      </c>
      <c r="M14" s="76">
        <v>0</v>
      </c>
      <c r="N14" s="74">
        <v>106404</v>
      </c>
      <c r="O14" s="73">
        <v>24</v>
      </c>
      <c r="P14" s="74">
        <v>4440</v>
      </c>
      <c r="Q14" s="73">
        <v>20352</v>
      </c>
      <c r="R14" s="73">
        <v>0</v>
      </c>
      <c r="S14" s="61">
        <v>401</v>
      </c>
      <c r="T14" s="75">
        <v>131597</v>
      </c>
    </row>
    <row r="15" spans="1:20" x14ac:dyDescent="0.2">
      <c r="A15" s="72" t="s">
        <v>383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6">
        <v>0</v>
      </c>
      <c r="I15" s="73">
        <v>1</v>
      </c>
      <c r="J15" s="73">
        <v>17</v>
      </c>
      <c r="K15" s="74">
        <v>3417</v>
      </c>
      <c r="L15" s="74">
        <v>43316</v>
      </c>
      <c r="M15" s="75">
        <v>46733</v>
      </c>
      <c r="N15" s="74">
        <v>46733</v>
      </c>
      <c r="O15" s="73">
        <v>17</v>
      </c>
      <c r="P15" s="74">
        <v>3145</v>
      </c>
      <c r="Q15" s="73">
        <v>0</v>
      </c>
      <c r="R15" s="74">
        <v>7208</v>
      </c>
      <c r="S15" s="61">
        <v>0</v>
      </c>
      <c r="T15" s="75">
        <v>57086</v>
      </c>
    </row>
    <row r="16" spans="1:20" x14ac:dyDescent="0.2">
      <c r="A16" s="72" t="s">
        <v>384</v>
      </c>
      <c r="B16" s="73">
        <v>0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6">
        <v>0</v>
      </c>
      <c r="I16" s="73">
        <v>0</v>
      </c>
      <c r="J16" s="73">
        <v>0</v>
      </c>
      <c r="K16" s="73">
        <v>0</v>
      </c>
      <c r="L16" s="73">
        <v>0</v>
      </c>
      <c r="M16" s="76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61">
        <v>0</v>
      </c>
      <c r="T16" s="76">
        <v>0</v>
      </c>
    </row>
    <row r="17" spans="1:20" x14ac:dyDescent="0.2">
      <c r="A17" s="72" t="s">
        <v>385</v>
      </c>
      <c r="B17" s="73">
        <v>1</v>
      </c>
      <c r="C17" s="73">
        <v>25</v>
      </c>
      <c r="D17" s="74">
        <v>8100</v>
      </c>
      <c r="E17" s="74">
        <v>102400</v>
      </c>
      <c r="F17" s="73">
        <v>0</v>
      </c>
      <c r="G17" s="73">
        <v>0</v>
      </c>
      <c r="H17" s="75">
        <v>110500</v>
      </c>
      <c r="I17" s="73">
        <v>0</v>
      </c>
      <c r="J17" s="73">
        <v>0</v>
      </c>
      <c r="K17" s="73">
        <v>0</v>
      </c>
      <c r="L17" s="73">
        <v>0</v>
      </c>
      <c r="M17" s="76">
        <v>0</v>
      </c>
      <c r="N17" s="74">
        <v>110500</v>
      </c>
      <c r="O17" s="73">
        <v>25</v>
      </c>
      <c r="P17" s="74">
        <v>4625</v>
      </c>
      <c r="Q17" s="73">
        <v>21200</v>
      </c>
      <c r="R17" s="73">
        <v>0</v>
      </c>
      <c r="S17" s="61">
        <v>418</v>
      </c>
      <c r="T17" s="75">
        <v>136743</v>
      </c>
    </row>
    <row r="18" spans="1:20" x14ac:dyDescent="0.2">
      <c r="A18" s="72" t="s">
        <v>386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6">
        <v>0</v>
      </c>
      <c r="I18" s="73">
        <v>1</v>
      </c>
      <c r="J18" s="73">
        <v>18</v>
      </c>
      <c r="K18" s="74">
        <v>3417</v>
      </c>
      <c r="L18" s="74">
        <v>45864</v>
      </c>
      <c r="M18" s="75">
        <v>49281</v>
      </c>
      <c r="N18" s="74">
        <v>49281</v>
      </c>
      <c r="O18" s="73">
        <v>18</v>
      </c>
      <c r="P18" s="74">
        <v>3330</v>
      </c>
      <c r="Q18" s="73">
        <v>0</v>
      </c>
      <c r="R18" s="74">
        <v>7632</v>
      </c>
      <c r="S18" s="61">
        <v>0</v>
      </c>
      <c r="T18" s="75">
        <v>60243</v>
      </c>
    </row>
    <row r="19" spans="1:20" x14ac:dyDescent="0.2">
      <c r="A19" s="70" t="s">
        <v>24</v>
      </c>
      <c r="B19" s="61">
        <v>1</v>
      </c>
      <c r="C19" s="61">
        <v>24</v>
      </c>
      <c r="D19" s="74">
        <v>8100</v>
      </c>
      <c r="E19" s="74">
        <v>98304</v>
      </c>
      <c r="F19" s="61">
        <v>0</v>
      </c>
      <c r="G19" s="61">
        <v>0</v>
      </c>
      <c r="H19" s="71">
        <v>106404</v>
      </c>
      <c r="I19" s="61">
        <v>5</v>
      </c>
      <c r="J19" s="61">
        <v>88</v>
      </c>
      <c r="K19" s="71">
        <v>17085</v>
      </c>
      <c r="L19" s="71">
        <v>224224</v>
      </c>
      <c r="M19" s="71">
        <v>241309</v>
      </c>
      <c r="N19" s="71">
        <v>347713</v>
      </c>
      <c r="O19" s="61">
        <v>112</v>
      </c>
      <c r="P19" s="71">
        <v>20720</v>
      </c>
      <c r="Q19" s="71">
        <v>20352</v>
      </c>
      <c r="R19" s="71">
        <v>37312</v>
      </c>
      <c r="S19" s="61">
        <v>401</v>
      </c>
      <c r="T19" s="71">
        <v>426498</v>
      </c>
    </row>
    <row r="20" spans="1:20" x14ac:dyDescent="0.2">
      <c r="A20" s="72" t="s">
        <v>387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6">
        <v>0</v>
      </c>
      <c r="I20" s="73">
        <v>1</v>
      </c>
      <c r="J20" s="73">
        <v>24</v>
      </c>
      <c r="K20" s="74">
        <v>3417</v>
      </c>
      <c r="L20" s="74">
        <v>61152</v>
      </c>
      <c r="M20" s="75">
        <v>64569</v>
      </c>
      <c r="N20" s="74">
        <v>64569</v>
      </c>
      <c r="O20" s="73">
        <v>24</v>
      </c>
      <c r="P20" s="74">
        <v>4440</v>
      </c>
      <c r="Q20" s="73">
        <v>0</v>
      </c>
      <c r="R20" s="74">
        <v>10176</v>
      </c>
      <c r="S20" s="61">
        <v>0</v>
      </c>
      <c r="T20" s="75">
        <v>79185</v>
      </c>
    </row>
    <row r="21" spans="1:20" x14ac:dyDescent="0.2">
      <c r="A21" s="72" t="s">
        <v>388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6">
        <v>0</v>
      </c>
      <c r="I21" s="73">
        <v>0</v>
      </c>
      <c r="J21" s="73">
        <v>0</v>
      </c>
      <c r="K21" s="73">
        <v>0</v>
      </c>
      <c r="L21" s="73">
        <v>0</v>
      </c>
      <c r="M21" s="76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61">
        <v>0</v>
      </c>
      <c r="T21" s="76">
        <v>0</v>
      </c>
    </row>
    <row r="22" spans="1:20" x14ac:dyDescent="0.2">
      <c r="A22" s="72" t="s">
        <v>389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6">
        <v>0</v>
      </c>
      <c r="I22" s="73">
        <v>0</v>
      </c>
      <c r="J22" s="73">
        <v>0</v>
      </c>
      <c r="K22" s="73">
        <v>0</v>
      </c>
      <c r="L22" s="73">
        <v>0</v>
      </c>
      <c r="M22" s="76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61">
        <v>0</v>
      </c>
      <c r="T22" s="76">
        <v>0</v>
      </c>
    </row>
    <row r="23" spans="1:20" x14ac:dyDescent="0.2">
      <c r="A23" s="72" t="s">
        <v>390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6">
        <v>0</v>
      </c>
      <c r="I23" s="73">
        <v>0</v>
      </c>
      <c r="J23" s="73">
        <v>0</v>
      </c>
      <c r="K23" s="73">
        <v>0</v>
      </c>
      <c r="L23" s="73">
        <v>0</v>
      </c>
      <c r="M23" s="76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61">
        <v>0</v>
      </c>
      <c r="T23" s="76">
        <v>0</v>
      </c>
    </row>
    <row r="24" spans="1:20" x14ac:dyDescent="0.2">
      <c r="A24" s="72" t="s">
        <v>391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6">
        <v>0</v>
      </c>
      <c r="I24" s="73">
        <v>2</v>
      </c>
      <c r="J24" s="73">
        <v>30</v>
      </c>
      <c r="K24" s="74">
        <v>6834</v>
      </c>
      <c r="L24" s="74">
        <v>76440</v>
      </c>
      <c r="M24" s="75">
        <v>83274</v>
      </c>
      <c r="N24" s="74">
        <v>83274</v>
      </c>
      <c r="O24" s="73">
        <v>30</v>
      </c>
      <c r="P24" s="74">
        <v>5550</v>
      </c>
      <c r="Q24" s="73">
        <v>0</v>
      </c>
      <c r="R24" s="74">
        <v>12720</v>
      </c>
      <c r="S24" s="61">
        <v>0</v>
      </c>
      <c r="T24" s="75">
        <v>101544</v>
      </c>
    </row>
    <row r="25" spans="1:20" x14ac:dyDescent="0.2">
      <c r="A25" s="72" t="s">
        <v>392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6">
        <v>0</v>
      </c>
      <c r="I25" s="73">
        <v>0</v>
      </c>
      <c r="J25" s="73">
        <v>0</v>
      </c>
      <c r="K25" s="73">
        <v>0</v>
      </c>
      <c r="L25" s="73">
        <v>0</v>
      </c>
      <c r="M25" s="76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61">
        <v>0</v>
      </c>
      <c r="T25" s="76">
        <v>0</v>
      </c>
    </row>
    <row r="26" spans="1:20" x14ac:dyDescent="0.2">
      <c r="A26" s="72" t="s">
        <v>393</v>
      </c>
      <c r="B26" s="73">
        <v>1</v>
      </c>
      <c r="C26" s="73">
        <v>24</v>
      </c>
      <c r="D26" s="74">
        <v>8100</v>
      </c>
      <c r="E26" s="74">
        <v>98304</v>
      </c>
      <c r="F26" s="73">
        <v>0</v>
      </c>
      <c r="G26" s="73">
        <v>0</v>
      </c>
      <c r="H26" s="75">
        <v>106404</v>
      </c>
      <c r="I26" s="73">
        <v>2</v>
      </c>
      <c r="J26" s="73">
        <v>34</v>
      </c>
      <c r="K26" s="74">
        <v>6834</v>
      </c>
      <c r="L26" s="74">
        <v>86632</v>
      </c>
      <c r="M26" s="75">
        <v>93466</v>
      </c>
      <c r="N26" s="74">
        <v>199870</v>
      </c>
      <c r="O26" s="73">
        <v>58</v>
      </c>
      <c r="P26" s="74">
        <v>10730</v>
      </c>
      <c r="Q26" s="73">
        <v>20352</v>
      </c>
      <c r="R26" s="74">
        <v>14416</v>
      </c>
      <c r="S26" s="61">
        <v>401</v>
      </c>
      <c r="T26" s="75">
        <v>245769</v>
      </c>
    </row>
    <row r="27" spans="1:20" x14ac:dyDescent="0.2">
      <c r="A27" s="70" t="s">
        <v>25</v>
      </c>
      <c r="B27" s="61">
        <v>0</v>
      </c>
      <c r="C27" s="61">
        <v>0</v>
      </c>
      <c r="D27" s="73">
        <v>0</v>
      </c>
      <c r="E27" s="73">
        <v>0</v>
      </c>
      <c r="F27" s="61">
        <v>0</v>
      </c>
      <c r="G27" s="61">
        <v>0</v>
      </c>
      <c r="H27" s="61">
        <v>0</v>
      </c>
      <c r="I27" s="61">
        <v>5</v>
      </c>
      <c r="J27" s="61">
        <v>122</v>
      </c>
      <c r="K27" s="71">
        <v>17085</v>
      </c>
      <c r="L27" s="71">
        <v>310856</v>
      </c>
      <c r="M27" s="71">
        <v>327941</v>
      </c>
      <c r="N27" s="71">
        <v>327941</v>
      </c>
      <c r="O27" s="61">
        <v>122</v>
      </c>
      <c r="P27" s="71">
        <v>22570</v>
      </c>
      <c r="Q27" s="61">
        <v>0</v>
      </c>
      <c r="R27" s="71">
        <v>51728</v>
      </c>
      <c r="S27" s="61">
        <v>0</v>
      </c>
      <c r="T27" s="71">
        <v>402239</v>
      </c>
    </row>
    <row r="28" spans="1:20" x14ac:dyDescent="0.2">
      <c r="A28" s="72" t="s">
        <v>394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6">
        <v>0</v>
      </c>
      <c r="I28" s="73">
        <v>0</v>
      </c>
      <c r="J28" s="73">
        <v>0</v>
      </c>
      <c r="K28" s="73">
        <v>0</v>
      </c>
      <c r="L28" s="73">
        <v>0</v>
      </c>
      <c r="M28" s="76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61">
        <v>0</v>
      </c>
      <c r="T28" s="76">
        <v>0</v>
      </c>
    </row>
    <row r="29" spans="1:20" x14ac:dyDescent="0.2">
      <c r="A29" s="72" t="s">
        <v>395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  <c r="H29" s="76">
        <v>0</v>
      </c>
      <c r="I29" s="73">
        <v>0</v>
      </c>
      <c r="J29" s="73">
        <v>0</v>
      </c>
      <c r="K29" s="73">
        <v>0</v>
      </c>
      <c r="L29" s="73">
        <v>0</v>
      </c>
      <c r="M29" s="76">
        <v>0</v>
      </c>
      <c r="N29" s="73">
        <v>0</v>
      </c>
      <c r="O29" s="73">
        <v>0</v>
      </c>
      <c r="P29" s="73">
        <v>0</v>
      </c>
      <c r="Q29" s="73">
        <v>0</v>
      </c>
      <c r="R29" s="73">
        <v>0</v>
      </c>
      <c r="S29" s="61">
        <v>0</v>
      </c>
      <c r="T29" s="76">
        <v>0</v>
      </c>
    </row>
    <row r="30" spans="1:20" x14ac:dyDescent="0.2">
      <c r="A30" s="72" t="s">
        <v>396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76">
        <v>0</v>
      </c>
      <c r="I30" s="73">
        <v>0</v>
      </c>
      <c r="J30" s="73">
        <v>0</v>
      </c>
      <c r="K30" s="73">
        <v>0</v>
      </c>
      <c r="L30" s="73">
        <v>0</v>
      </c>
      <c r="M30" s="76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61">
        <v>0</v>
      </c>
      <c r="T30" s="76">
        <v>0</v>
      </c>
    </row>
    <row r="31" spans="1:20" x14ac:dyDescent="0.2">
      <c r="A31" s="72" t="s">
        <v>397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76">
        <v>0</v>
      </c>
      <c r="I31" s="73">
        <v>0</v>
      </c>
      <c r="J31" s="73">
        <v>0</v>
      </c>
      <c r="K31" s="73">
        <v>0</v>
      </c>
      <c r="L31" s="73">
        <v>0</v>
      </c>
      <c r="M31" s="76">
        <v>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61">
        <v>0</v>
      </c>
      <c r="T31" s="76">
        <v>0</v>
      </c>
    </row>
    <row r="32" spans="1:20" x14ac:dyDescent="0.2">
      <c r="A32" s="72" t="s">
        <v>398</v>
      </c>
      <c r="B32" s="73">
        <v>0</v>
      </c>
      <c r="C32" s="73">
        <v>0</v>
      </c>
      <c r="D32" s="73">
        <v>0</v>
      </c>
      <c r="E32" s="73">
        <v>0</v>
      </c>
      <c r="F32" s="73">
        <v>0</v>
      </c>
      <c r="G32" s="73">
        <v>0</v>
      </c>
      <c r="H32" s="76">
        <v>0</v>
      </c>
      <c r="I32" s="73">
        <v>3</v>
      </c>
      <c r="J32" s="73">
        <v>71</v>
      </c>
      <c r="K32" s="74">
        <v>10251</v>
      </c>
      <c r="L32" s="74">
        <v>180908</v>
      </c>
      <c r="M32" s="75">
        <v>191159</v>
      </c>
      <c r="N32" s="74">
        <v>191159</v>
      </c>
      <c r="O32" s="73">
        <v>71</v>
      </c>
      <c r="P32" s="74">
        <v>13135</v>
      </c>
      <c r="Q32" s="73">
        <v>0</v>
      </c>
      <c r="R32" s="74">
        <v>30104</v>
      </c>
      <c r="S32" s="61">
        <v>0</v>
      </c>
      <c r="T32" s="75">
        <v>234398</v>
      </c>
    </row>
    <row r="33" spans="1:20" x14ac:dyDescent="0.2">
      <c r="A33" s="72" t="s">
        <v>399</v>
      </c>
      <c r="B33" s="73">
        <v>0</v>
      </c>
      <c r="C33" s="73">
        <v>0</v>
      </c>
      <c r="D33" s="73">
        <v>0</v>
      </c>
      <c r="E33" s="73">
        <v>0</v>
      </c>
      <c r="F33" s="73">
        <v>0</v>
      </c>
      <c r="G33" s="73">
        <v>0</v>
      </c>
      <c r="H33" s="76">
        <v>0</v>
      </c>
      <c r="I33" s="73">
        <v>0</v>
      </c>
      <c r="J33" s="73">
        <v>0</v>
      </c>
      <c r="K33" s="73">
        <v>0</v>
      </c>
      <c r="L33" s="73">
        <v>0</v>
      </c>
      <c r="M33" s="76">
        <v>0</v>
      </c>
      <c r="N33" s="73">
        <v>0</v>
      </c>
      <c r="O33" s="73">
        <v>0</v>
      </c>
      <c r="P33" s="73">
        <v>0</v>
      </c>
      <c r="Q33" s="73">
        <v>0</v>
      </c>
      <c r="R33" s="73">
        <v>0</v>
      </c>
      <c r="S33" s="61">
        <v>0</v>
      </c>
      <c r="T33" s="76">
        <v>0</v>
      </c>
    </row>
    <row r="34" spans="1:20" x14ac:dyDescent="0.2">
      <c r="A34" s="72" t="s">
        <v>400</v>
      </c>
      <c r="B34" s="73">
        <v>0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  <c r="H34" s="76">
        <v>0</v>
      </c>
      <c r="I34" s="73">
        <v>0</v>
      </c>
      <c r="J34" s="73">
        <v>0</v>
      </c>
      <c r="K34" s="73">
        <v>0</v>
      </c>
      <c r="L34" s="73">
        <v>0</v>
      </c>
      <c r="M34" s="76">
        <v>0</v>
      </c>
      <c r="N34" s="73">
        <v>0</v>
      </c>
      <c r="O34" s="73">
        <v>0</v>
      </c>
      <c r="P34" s="73">
        <v>0</v>
      </c>
      <c r="Q34" s="73">
        <v>0</v>
      </c>
      <c r="R34" s="73">
        <v>0</v>
      </c>
      <c r="S34" s="61">
        <v>0</v>
      </c>
      <c r="T34" s="76">
        <v>0</v>
      </c>
    </row>
    <row r="35" spans="1:20" x14ac:dyDescent="0.2">
      <c r="A35" s="72" t="s">
        <v>401</v>
      </c>
      <c r="B35" s="73">
        <v>0</v>
      </c>
      <c r="C35" s="73">
        <v>0</v>
      </c>
      <c r="D35" s="73">
        <v>0</v>
      </c>
      <c r="E35" s="73">
        <v>0</v>
      </c>
      <c r="F35" s="73">
        <v>0</v>
      </c>
      <c r="G35" s="73">
        <v>0</v>
      </c>
      <c r="H35" s="76">
        <v>0</v>
      </c>
      <c r="I35" s="73">
        <v>2</v>
      </c>
      <c r="J35" s="73">
        <v>51</v>
      </c>
      <c r="K35" s="74">
        <v>6834</v>
      </c>
      <c r="L35" s="74">
        <v>129948</v>
      </c>
      <c r="M35" s="75">
        <v>136782</v>
      </c>
      <c r="N35" s="74">
        <v>136782</v>
      </c>
      <c r="O35" s="73">
        <v>51</v>
      </c>
      <c r="P35" s="74">
        <v>9435</v>
      </c>
      <c r="Q35" s="73">
        <v>0</v>
      </c>
      <c r="R35" s="74">
        <v>21624</v>
      </c>
      <c r="S35" s="61">
        <v>0</v>
      </c>
      <c r="T35" s="75">
        <v>167841</v>
      </c>
    </row>
    <row r="36" spans="1:20" x14ac:dyDescent="0.2">
      <c r="A36" s="72" t="s">
        <v>402</v>
      </c>
      <c r="B36" s="73">
        <v>0</v>
      </c>
      <c r="C36" s="73">
        <v>0</v>
      </c>
      <c r="D36" s="73">
        <v>0</v>
      </c>
      <c r="E36" s="73">
        <v>0</v>
      </c>
      <c r="F36" s="73">
        <v>0</v>
      </c>
      <c r="G36" s="73">
        <v>0</v>
      </c>
      <c r="H36" s="76">
        <v>0</v>
      </c>
      <c r="I36" s="73">
        <v>0</v>
      </c>
      <c r="J36" s="73">
        <v>0</v>
      </c>
      <c r="K36" s="73">
        <v>0</v>
      </c>
      <c r="L36" s="73">
        <v>0</v>
      </c>
      <c r="M36" s="76">
        <v>0</v>
      </c>
      <c r="N36" s="73">
        <v>0</v>
      </c>
      <c r="O36" s="73">
        <v>0</v>
      </c>
      <c r="P36" s="73">
        <v>0</v>
      </c>
      <c r="Q36" s="73">
        <v>0</v>
      </c>
      <c r="R36" s="73">
        <v>0</v>
      </c>
      <c r="S36" s="61">
        <v>0</v>
      </c>
      <c r="T36" s="76">
        <v>0</v>
      </c>
    </row>
    <row r="37" spans="1:20" x14ac:dyDescent="0.2">
      <c r="A37" s="70" t="s">
        <v>26</v>
      </c>
      <c r="B37" s="61">
        <v>0</v>
      </c>
      <c r="C37" s="61">
        <v>0</v>
      </c>
      <c r="D37" s="73">
        <v>0</v>
      </c>
      <c r="E37" s="73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</row>
    <row r="38" spans="1:20" x14ac:dyDescent="0.2">
      <c r="A38" s="72" t="s">
        <v>403</v>
      </c>
      <c r="B38" s="73">
        <v>0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76">
        <v>0</v>
      </c>
      <c r="I38" s="73">
        <v>0</v>
      </c>
      <c r="J38" s="73">
        <v>0</v>
      </c>
      <c r="K38" s="73">
        <v>0</v>
      </c>
      <c r="L38" s="73">
        <v>0</v>
      </c>
      <c r="M38" s="76">
        <v>0</v>
      </c>
      <c r="N38" s="73">
        <v>0</v>
      </c>
      <c r="O38" s="73">
        <v>0</v>
      </c>
      <c r="P38" s="73">
        <v>0</v>
      </c>
      <c r="Q38" s="73">
        <v>0</v>
      </c>
      <c r="R38" s="73">
        <v>0</v>
      </c>
      <c r="S38" s="61">
        <v>0</v>
      </c>
      <c r="T38" s="76">
        <v>0</v>
      </c>
    </row>
    <row r="39" spans="1:20" x14ac:dyDescent="0.2">
      <c r="A39" s="72" t="s">
        <v>404</v>
      </c>
      <c r="B39" s="73">
        <v>0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6">
        <v>0</v>
      </c>
      <c r="I39" s="73">
        <v>0</v>
      </c>
      <c r="J39" s="73">
        <v>0</v>
      </c>
      <c r="K39" s="73">
        <v>0</v>
      </c>
      <c r="L39" s="73">
        <v>0</v>
      </c>
      <c r="M39" s="76">
        <v>0</v>
      </c>
      <c r="N39" s="73">
        <v>0</v>
      </c>
      <c r="O39" s="73">
        <v>0</v>
      </c>
      <c r="P39" s="73">
        <v>0</v>
      </c>
      <c r="Q39" s="73">
        <v>0</v>
      </c>
      <c r="R39" s="73">
        <v>0</v>
      </c>
      <c r="S39" s="61">
        <v>0</v>
      </c>
      <c r="T39" s="76">
        <v>0</v>
      </c>
    </row>
    <row r="40" spans="1:20" x14ac:dyDescent="0.2">
      <c r="A40" s="72" t="s">
        <v>405</v>
      </c>
      <c r="B40" s="73">
        <v>0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6">
        <v>0</v>
      </c>
      <c r="I40" s="73">
        <v>0</v>
      </c>
      <c r="J40" s="73">
        <v>0</v>
      </c>
      <c r="K40" s="73">
        <v>0</v>
      </c>
      <c r="L40" s="73">
        <v>0</v>
      </c>
      <c r="M40" s="76">
        <v>0</v>
      </c>
      <c r="N40" s="73">
        <v>0</v>
      </c>
      <c r="O40" s="73">
        <v>0</v>
      </c>
      <c r="P40" s="73">
        <v>0</v>
      </c>
      <c r="Q40" s="73">
        <v>0</v>
      </c>
      <c r="R40" s="73">
        <v>0</v>
      </c>
      <c r="S40" s="61">
        <v>0</v>
      </c>
      <c r="T40" s="76">
        <v>0</v>
      </c>
    </row>
    <row r="41" spans="1:20" x14ac:dyDescent="0.2">
      <c r="A41" s="70" t="s">
        <v>27</v>
      </c>
      <c r="B41" s="61">
        <v>0</v>
      </c>
      <c r="C41" s="61">
        <v>0</v>
      </c>
      <c r="D41" s="73">
        <v>0</v>
      </c>
      <c r="E41" s="73">
        <v>0</v>
      </c>
      <c r="F41" s="61">
        <v>0</v>
      </c>
      <c r="G41" s="61">
        <v>0</v>
      </c>
      <c r="H41" s="61">
        <v>0</v>
      </c>
      <c r="I41" s="61">
        <v>1</v>
      </c>
      <c r="J41" s="61">
        <v>19</v>
      </c>
      <c r="K41" s="71">
        <v>3417</v>
      </c>
      <c r="L41" s="71">
        <v>48412</v>
      </c>
      <c r="M41" s="71">
        <v>51829</v>
      </c>
      <c r="N41" s="71">
        <v>51829</v>
      </c>
      <c r="O41" s="61">
        <v>19</v>
      </c>
      <c r="P41" s="71">
        <v>3515</v>
      </c>
      <c r="Q41" s="61">
        <v>0</v>
      </c>
      <c r="R41" s="71">
        <v>8056</v>
      </c>
      <c r="S41" s="61">
        <v>0</v>
      </c>
      <c r="T41" s="71">
        <v>63400</v>
      </c>
    </row>
    <row r="42" spans="1:20" x14ac:dyDescent="0.2">
      <c r="A42" s="72" t="s">
        <v>406</v>
      </c>
      <c r="B42" s="73">
        <v>0</v>
      </c>
      <c r="C42" s="73">
        <v>0</v>
      </c>
      <c r="D42" s="73">
        <v>0</v>
      </c>
      <c r="E42" s="73">
        <v>0</v>
      </c>
      <c r="F42" s="73">
        <v>0</v>
      </c>
      <c r="G42" s="73">
        <v>0</v>
      </c>
      <c r="H42" s="76">
        <v>0</v>
      </c>
      <c r="I42" s="73">
        <v>0</v>
      </c>
      <c r="J42" s="73">
        <v>0</v>
      </c>
      <c r="K42" s="73">
        <v>0</v>
      </c>
      <c r="L42" s="73">
        <v>0</v>
      </c>
      <c r="M42" s="76">
        <v>0</v>
      </c>
      <c r="N42" s="73">
        <v>0</v>
      </c>
      <c r="O42" s="73">
        <v>0</v>
      </c>
      <c r="P42" s="73">
        <v>0</v>
      </c>
      <c r="Q42" s="73">
        <v>0</v>
      </c>
      <c r="R42" s="73">
        <v>0</v>
      </c>
      <c r="S42" s="61">
        <v>0</v>
      </c>
      <c r="T42" s="76">
        <v>0</v>
      </c>
    </row>
    <row r="43" spans="1:20" x14ac:dyDescent="0.2">
      <c r="A43" s="72" t="s">
        <v>407</v>
      </c>
      <c r="B43" s="73">
        <v>0</v>
      </c>
      <c r="C43" s="73">
        <v>0</v>
      </c>
      <c r="D43" s="73">
        <v>0</v>
      </c>
      <c r="E43" s="73">
        <v>0</v>
      </c>
      <c r="F43" s="73">
        <v>0</v>
      </c>
      <c r="G43" s="73">
        <v>0</v>
      </c>
      <c r="H43" s="76">
        <v>0</v>
      </c>
      <c r="I43" s="73">
        <v>0</v>
      </c>
      <c r="J43" s="73">
        <v>0</v>
      </c>
      <c r="K43" s="73">
        <v>0</v>
      </c>
      <c r="L43" s="73">
        <v>0</v>
      </c>
      <c r="M43" s="76">
        <v>0</v>
      </c>
      <c r="N43" s="73">
        <v>0</v>
      </c>
      <c r="O43" s="73">
        <v>0</v>
      </c>
      <c r="P43" s="73">
        <v>0</v>
      </c>
      <c r="Q43" s="73">
        <v>0</v>
      </c>
      <c r="R43" s="73">
        <v>0</v>
      </c>
      <c r="S43" s="61">
        <v>0</v>
      </c>
      <c r="T43" s="76">
        <v>0</v>
      </c>
    </row>
    <row r="44" spans="1:20" x14ac:dyDescent="0.2">
      <c r="A44" s="72" t="s">
        <v>408</v>
      </c>
      <c r="B44" s="73">
        <v>0</v>
      </c>
      <c r="C44" s="73">
        <v>0</v>
      </c>
      <c r="D44" s="73">
        <v>0</v>
      </c>
      <c r="E44" s="73">
        <v>0</v>
      </c>
      <c r="F44" s="73">
        <v>0</v>
      </c>
      <c r="G44" s="73">
        <v>0</v>
      </c>
      <c r="H44" s="76">
        <v>0</v>
      </c>
      <c r="I44" s="73">
        <v>0</v>
      </c>
      <c r="J44" s="73">
        <v>0</v>
      </c>
      <c r="K44" s="73">
        <v>0</v>
      </c>
      <c r="L44" s="73">
        <v>0</v>
      </c>
      <c r="M44" s="76">
        <v>0</v>
      </c>
      <c r="N44" s="73">
        <v>0</v>
      </c>
      <c r="O44" s="73">
        <v>0</v>
      </c>
      <c r="P44" s="73">
        <v>0</v>
      </c>
      <c r="Q44" s="73">
        <v>0</v>
      </c>
      <c r="R44" s="73">
        <v>0</v>
      </c>
      <c r="S44" s="61">
        <v>0</v>
      </c>
      <c r="T44" s="76">
        <v>0</v>
      </c>
    </row>
    <row r="45" spans="1:20" x14ac:dyDescent="0.2">
      <c r="A45" s="72" t="s">
        <v>409</v>
      </c>
      <c r="B45" s="73">
        <v>0</v>
      </c>
      <c r="C45" s="73">
        <v>0</v>
      </c>
      <c r="D45" s="73">
        <v>0</v>
      </c>
      <c r="E45" s="73">
        <v>0</v>
      </c>
      <c r="F45" s="73">
        <v>0</v>
      </c>
      <c r="G45" s="73">
        <v>0</v>
      </c>
      <c r="H45" s="76">
        <v>0</v>
      </c>
      <c r="I45" s="73">
        <v>1</v>
      </c>
      <c r="J45" s="73">
        <v>19</v>
      </c>
      <c r="K45" s="74">
        <v>3417</v>
      </c>
      <c r="L45" s="74">
        <v>48412</v>
      </c>
      <c r="M45" s="75">
        <v>51829</v>
      </c>
      <c r="N45" s="74">
        <v>51829</v>
      </c>
      <c r="O45" s="73">
        <v>19</v>
      </c>
      <c r="P45" s="74">
        <v>3515</v>
      </c>
      <c r="Q45" s="73">
        <v>0</v>
      </c>
      <c r="R45" s="74">
        <v>8056</v>
      </c>
      <c r="S45" s="61">
        <v>0</v>
      </c>
      <c r="T45" s="75">
        <v>63400</v>
      </c>
    </row>
    <row r="46" spans="1:20" x14ac:dyDescent="0.2">
      <c r="A46" s="72" t="s">
        <v>410</v>
      </c>
      <c r="B46" s="73">
        <v>0</v>
      </c>
      <c r="C46" s="73">
        <v>0</v>
      </c>
      <c r="D46" s="73">
        <v>0</v>
      </c>
      <c r="E46" s="73">
        <v>0</v>
      </c>
      <c r="F46" s="73">
        <v>0</v>
      </c>
      <c r="G46" s="73">
        <v>0</v>
      </c>
      <c r="H46" s="76">
        <v>0</v>
      </c>
      <c r="I46" s="73">
        <v>0</v>
      </c>
      <c r="J46" s="73">
        <v>0</v>
      </c>
      <c r="K46" s="73">
        <v>0</v>
      </c>
      <c r="L46" s="73">
        <v>0</v>
      </c>
      <c r="M46" s="76">
        <v>0</v>
      </c>
      <c r="N46" s="73">
        <v>0</v>
      </c>
      <c r="O46" s="73">
        <v>0</v>
      </c>
      <c r="P46" s="73">
        <v>0</v>
      </c>
      <c r="Q46" s="73">
        <v>0</v>
      </c>
      <c r="R46" s="73">
        <v>0</v>
      </c>
      <c r="S46" s="61">
        <v>0</v>
      </c>
      <c r="T46" s="76">
        <v>0</v>
      </c>
    </row>
    <row r="47" spans="1:20" x14ac:dyDescent="0.2">
      <c r="A47" s="70" t="s">
        <v>28</v>
      </c>
      <c r="B47" s="61">
        <v>0</v>
      </c>
      <c r="C47" s="61">
        <v>0</v>
      </c>
      <c r="D47" s="73">
        <v>0</v>
      </c>
      <c r="E47" s="73">
        <v>0</v>
      </c>
      <c r="F47" s="61">
        <v>0</v>
      </c>
      <c r="G47" s="61">
        <v>0</v>
      </c>
      <c r="H47" s="61">
        <v>0</v>
      </c>
      <c r="I47" s="61">
        <v>5</v>
      </c>
      <c r="J47" s="61">
        <v>102</v>
      </c>
      <c r="K47" s="71">
        <v>17085</v>
      </c>
      <c r="L47" s="71">
        <v>259896</v>
      </c>
      <c r="M47" s="71">
        <v>276981</v>
      </c>
      <c r="N47" s="71">
        <v>276981</v>
      </c>
      <c r="O47" s="61">
        <v>102</v>
      </c>
      <c r="P47" s="71">
        <v>18870</v>
      </c>
      <c r="Q47" s="61">
        <v>0</v>
      </c>
      <c r="R47" s="71">
        <v>43248</v>
      </c>
      <c r="S47" s="61">
        <v>0</v>
      </c>
      <c r="T47" s="71">
        <v>339099</v>
      </c>
    </row>
    <row r="48" spans="1:20" x14ac:dyDescent="0.2">
      <c r="A48" s="72" t="s">
        <v>411</v>
      </c>
      <c r="B48" s="73">
        <v>0</v>
      </c>
      <c r="C48" s="73">
        <v>0</v>
      </c>
      <c r="D48" s="73">
        <v>0</v>
      </c>
      <c r="E48" s="73">
        <v>0</v>
      </c>
      <c r="F48" s="73">
        <v>0</v>
      </c>
      <c r="G48" s="73">
        <v>0</v>
      </c>
      <c r="H48" s="76">
        <v>0</v>
      </c>
      <c r="I48" s="73">
        <v>0</v>
      </c>
      <c r="J48" s="73">
        <v>0</v>
      </c>
      <c r="K48" s="73">
        <v>0</v>
      </c>
      <c r="L48" s="73">
        <v>0</v>
      </c>
      <c r="M48" s="76">
        <v>0</v>
      </c>
      <c r="N48" s="73">
        <v>0</v>
      </c>
      <c r="O48" s="73">
        <v>0</v>
      </c>
      <c r="P48" s="73">
        <v>0</v>
      </c>
      <c r="Q48" s="73">
        <v>0</v>
      </c>
      <c r="R48" s="73">
        <v>0</v>
      </c>
      <c r="S48" s="61">
        <v>0</v>
      </c>
      <c r="T48" s="76">
        <v>0</v>
      </c>
    </row>
    <row r="49" spans="1:20" x14ac:dyDescent="0.2">
      <c r="A49" s="72" t="s">
        <v>412</v>
      </c>
      <c r="B49" s="73">
        <v>0</v>
      </c>
      <c r="C49" s="73">
        <v>0</v>
      </c>
      <c r="D49" s="73">
        <v>0</v>
      </c>
      <c r="E49" s="73">
        <v>0</v>
      </c>
      <c r="F49" s="73">
        <v>0</v>
      </c>
      <c r="G49" s="73">
        <v>0</v>
      </c>
      <c r="H49" s="76">
        <v>0</v>
      </c>
      <c r="I49" s="73">
        <v>1</v>
      </c>
      <c r="J49" s="73">
        <v>23</v>
      </c>
      <c r="K49" s="74">
        <v>3417</v>
      </c>
      <c r="L49" s="74">
        <v>58604</v>
      </c>
      <c r="M49" s="75">
        <v>62021</v>
      </c>
      <c r="N49" s="74">
        <v>62021</v>
      </c>
      <c r="O49" s="73">
        <v>23</v>
      </c>
      <c r="P49" s="74">
        <v>4255</v>
      </c>
      <c r="Q49" s="73">
        <v>0</v>
      </c>
      <c r="R49" s="74">
        <v>9752</v>
      </c>
      <c r="S49" s="61">
        <v>0</v>
      </c>
      <c r="T49" s="75">
        <v>76028</v>
      </c>
    </row>
    <row r="50" spans="1:20" x14ac:dyDescent="0.2">
      <c r="A50" s="72" t="s">
        <v>413</v>
      </c>
      <c r="B50" s="73">
        <v>0</v>
      </c>
      <c r="C50" s="73">
        <v>0</v>
      </c>
      <c r="D50" s="73">
        <v>0</v>
      </c>
      <c r="E50" s="73">
        <v>0</v>
      </c>
      <c r="F50" s="73">
        <v>0</v>
      </c>
      <c r="G50" s="73">
        <v>0</v>
      </c>
      <c r="H50" s="76">
        <v>0</v>
      </c>
      <c r="I50" s="73">
        <v>1</v>
      </c>
      <c r="J50" s="73">
        <v>21</v>
      </c>
      <c r="K50" s="74">
        <v>3417</v>
      </c>
      <c r="L50" s="74">
        <v>53508</v>
      </c>
      <c r="M50" s="75">
        <v>56925</v>
      </c>
      <c r="N50" s="74">
        <v>56925</v>
      </c>
      <c r="O50" s="73">
        <v>21</v>
      </c>
      <c r="P50" s="74">
        <v>3885</v>
      </c>
      <c r="Q50" s="73">
        <v>0</v>
      </c>
      <c r="R50" s="74">
        <v>8904</v>
      </c>
      <c r="S50" s="61">
        <v>0</v>
      </c>
      <c r="T50" s="75">
        <v>69714</v>
      </c>
    </row>
    <row r="51" spans="1:20" x14ac:dyDescent="0.2">
      <c r="A51" s="72" t="s">
        <v>414</v>
      </c>
      <c r="B51" s="73">
        <v>0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6">
        <v>0</v>
      </c>
      <c r="I51" s="73">
        <v>0</v>
      </c>
      <c r="J51" s="73">
        <v>0</v>
      </c>
      <c r="K51" s="73">
        <v>0</v>
      </c>
      <c r="L51" s="73">
        <v>0</v>
      </c>
      <c r="M51" s="76">
        <v>0</v>
      </c>
      <c r="N51" s="73">
        <v>0</v>
      </c>
      <c r="O51" s="73">
        <v>0</v>
      </c>
      <c r="P51" s="73">
        <v>0</v>
      </c>
      <c r="Q51" s="73">
        <v>0</v>
      </c>
      <c r="R51" s="73">
        <v>0</v>
      </c>
      <c r="S51" s="61">
        <v>0</v>
      </c>
      <c r="T51" s="76">
        <v>0</v>
      </c>
    </row>
    <row r="52" spans="1:20" x14ac:dyDescent="0.2">
      <c r="A52" s="72" t="s">
        <v>415</v>
      </c>
      <c r="B52" s="73">
        <v>0</v>
      </c>
      <c r="C52" s="73">
        <v>0</v>
      </c>
      <c r="D52" s="73">
        <v>0</v>
      </c>
      <c r="E52" s="73">
        <v>0</v>
      </c>
      <c r="F52" s="73">
        <v>0</v>
      </c>
      <c r="G52" s="73">
        <v>0</v>
      </c>
      <c r="H52" s="76">
        <v>0</v>
      </c>
      <c r="I52" s="73">
        <v>1</v>
      </c>
      <c r="J52" s="73">
        <v>19</v>
      </c>
      <c r="K52" s="74">
        <v>3417</v>
      </c>
      <c r="L52" s="74">
        <v>48412</v>
      </c>
      <c r="M52" s="75">
        <v>51829</v>
      </c>
      <c r="N52" s="74">
        <v>51829</v>
      </c>
      <c r="O52" s="73">
        <v>19</v>
      </c>
      <c r="P52" s="74">
        <v>3515</v>
      </c>
      <c r="Q52" s="73">
        <v>0</v>
      </c>
      <c r="R52" s="74">
        <v>8056</v>
      </c>
      <c r="S52" s="61">
        <v>0</v>
      </c>
      <c r="T52" s="75">
        <v>63400</v>
      </c>
    </row>
    <row r="53" spans="1:20" x14ac:dyDescent="0.2">
      <c r="A53" s="72" t="s">
        <v>416</v>
      </c>
      <c r="B53" s="73">
        <v>0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6">
        <v>0</v>
      </c>
      <c r="I53" s="73">
        <v>0</v>
      </c>
      <c r="J53" s="73">
        <v>0</v>
      </c>
      <c r="K53" s="73">
        <v>0</v>
      </c>
      <c r="L53" s="73">
        <v>0</v>
      </c>
      <c r="M53" s="76">
        <v>0</v>
      </c>
      <c r="N53" s="73">
        <v>0</v>
      </c>
      <c r="O53" s="73">
        <v>0</v>
      </c>
      <c r="P53" s="73">
        <v>0</v>
      </c>
      <c r="Q53" s="73">
        <v>0</v>
      </c>
      <c r="R53" s="73">
        <v>0</v>
      </c>
      <c r="S53" s="61">
        <v>0</v>
      </c>
      <c r="T53" s="76">
        <v>0</v>
      </c>
    </row>
    <row r="54" spans="1:20" x14ac:dyDescent="0.2">
      <c r="A54" s="72" t="s">
        <v>417</v>
      </c>
      <c r="B54" s="73">
        <v>0</v>
      </c>
      <c r="C54" s="73">
        <v>0</v>
      </c>
      <c r="D54" s="73">
        <v>0</v>
      </c>
      <c r="E54" s="73">
        <v>0</v>
      </c>
      <c r="F54" s="73">
        <v>0</v>
      </c>
      <c r="G54" s="73">
        <v>0</v>
      </c>
      <c r="H54" s="76">
        <v>0</v>
      </c>
      <c r="I54" s="73">
        <v>1</v>
      </c>
      <c r="J54" s="73">
        <v>16</v>
      </c>
      <c r="K54" s="74">
        <v>3417</v>
      </c>
      <c r="L54" s="74">
        <v>40768</v>
      </c>
      <c r="M54" s="75">
        <v>44185</v>
      </c>
      <c r="N54" s="74">
        <v>44185</v>
      </c>
      <c r="O54" s="73">
        <v>16</v>
      </c>
      <c r="P54" s="74">
        <v>2960</v>
      </c>
      <c r="Q54" s="73">
        <v>0</v>
      </c>
      <c r="R54" s="74">
        <v>6784</v>
      </c>
      <c r="S54" s="61">
        <v>0</v>
      </c>
      <c r="T54" s="75">
        <v>53929</v>
      </c>
    </row>
    <row r="55" spans="1:20" x14ac:dyDescent="0.2">
      <c r="A55" s="72" t="s">
        <v>418</v>
      </c>
      <c r="B55" s="73">
        <v>0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  <c r="H55" s="76">
        <v>0</v>
      </c>
      <c r="I55" s="73">
        <v>1</v>
      </c>
      <c r="J55" s="73">
        <v>23</v>
      </c>
      <c r="K55" s="74">
        <v>3417</v>
      </c>
      <c r="L55" s="74">
        <v>58604</v>
      </c>
      <c r="M55" s="75">
        <v>62021</v>
      </c>
      <c r="N55" s="74">
        <v>62021</v>
      </c>
      <c r="O55" s="73">
        <v>23</v>
      </c>
      <c r="P55" s="74">
        <v>4255</v>
      </c>
      <c r="Q55" s="73">
        <v>0</v>
      </c>
      <c r="R55" s="74">
        <v>9752</v>
      </c>
      <c r="S55" s="61">
        <v>0</v>
      </c>
      <c r="T55" s="75">
        <v>76028</v>
      </c>
    </row>
    <row r="56" spans="1:20" x14ac:dyDescent="0.2">
      <c r="A56" s="70" t="s">
        <v>114</v>
      </c>
      <c r="B56" s="61">
        <v>0</v>
      </c>
      <c r="C56" s="61">
        <v>0</v>
      </c>
      <c r="D56" s="73">
        <v>0</v>
      </c>
      <c r="E56" s="73">
        <v>0</v>
      </c>
      <c r="F56" s="61">
        <v>0</v>
      </c>
      <c r="G56" s="61">
        <v>0</v>
      </c>
      <c r="H56" s="61">
        <v>0</v>
      </c>
      <c r="I56" s="61">
        <v>12</v>
      </c>
      <c r="J56" s="61">
        <v>234</v>
      </c>
      <c r="K56" s="71">
        <v>41004</v>
      </c>
      <c r="L56" s="71">
        <v>596232</v>
      </c>
      <c r="M56" s="71">
        <v>637236</v>
      </c>
      <c r="N56" s="71">
        <v>637236</v>
      </c>
      <c r="O56" s="61">
        <v>234</v>
      </c>
      <c r="P56" s="71">
        <v>43290</v>
      </c>
      <c r="Q56" s="61">
        <v>0</v>
      </c>
      <c r="R56" s="71">
        <v>99216</v>
      </c>
      <c r="S56" s="61">
        <v>0</v>
      </c>
      <c r="T56" s="71">
        <v>779742</v>
      </c>
    </row>
    <row r="57" spans="1:20" x14ac:dyDescent="0.2">
      <c r="A57" s="72" t="s">
        <v>419</v>
      </c>
      <c r="B57" s="73">
        <v>0</v>
      </c>
      <c r="C57" s="73">
        <v>0</v>
      </c>
      <c r="D57" s="73">
        <v>0</v>
      </c>
      <c r="E57" s="73">
        <v>0</v>
      </c>
      <c r="F57" s="73">
        <v>0</v>
      </c>
      <c r="G57" s="73">
        <v>0</v>
      </c>
      <c r="H57" s="76">
        <v>0</v>
      </c>
      <c r="I57" s="73">
        <v>0</v>
      </c>
      <c r="J57" s="73">
        <v>0</v>
      </c>
      <c r="K57" s="73">
        <v>0</v>
      </c>
      <c r="L57" s="73">
        <v>0</v>
      </c>
      <c r="M57" s="76">
        <v>0</v>
      </c>
      <c r="N57" s="73">
        <v>0</v>
      </c>
      <c r="O57" s="73">
        <v>0</v>
      </c>
      <c r="P57" s="73">
        <v>0</v>
      </c>
      <c r="Q57" s="73">
        <v>0</v>
      </c>
      <c r="R57" s="73">
        <v>0</v>
      </c>
      <c r="S57" s="61">
        <v>0</v>
      </c>
      <c r="T57" s="76">
        <v>0</v>
      </c>
    </row>
    <row r="58" spans="1:20" x14ac:dyDescent="0.2">
      <c r="A58" s="72" t="s">
        <v>420</v>
      </c>
      <c r="B58" s="73">
        <v>0</v>
      </c>
      <c r="C58" s="73">
        <v>0</v>
      </c>
      <c r="D58" s="73">
        <v>0</v>
      </c>
      <c r="E58" s="73">
        <v>0</v>
      </c>
      <c r="F58" s="73">
        <v>0</v>
      </c>
      <c r="G58" s="73">
        <v>0</v>
      </c>
      <c r="H58" s="76">
        <v>0</v>
      </c>
      <c r="I58" s="73">
        <v>0</v>
      </c>
      <c r="J58" s="73">
        <v>0</v>
      </c>
      <c r="K58" s="73">
        <v>0</v>
      </c>
      <c r="L58" s="73">
        <v>0</v>
      </c>
      <c r="M58" s="76">
        <v>0</v>
      </c>
      <c r="N58" s="73">
        <v>0</v>
      </c>
      <c r="O58" s="73">
        <v>0</v>
      </c>
      <c r="P58" s="73">
        <v>0</v>
      </c>
      <c r="Q58" s="73">
        <v>0</v>
      </c>
      <c r="R58" s="73">
        <v>0</v>
      </c>
      <c r="S58" s="61">
        <v>0</v>
      </c>
      <c r="T58" s="76">
        <v>0</v>
      </c>
    </row>
    <row r="59" spans="1:20" x14ac:dyDescent="0.2">
      <c r="A59" s="72" t="s">
        <v>421</v>
      </c>
      <c r="B59" s="73">
        <v>0</v>
      </c>
      <c r="C59" s="73">
        <v>0</v>
      </c>
      <c r="D59" s="73">
        <v>0</v>
      </c>
      <c r="E59" s="73">
        <v>0</v>
      </c>
      <c r="F59" s="73">
        <v>0</v>
      </c>
      <c r="G59" s="73">
        <v>0</v>
      </c>
      <c r="H59" s="76">
        <v>0</v>
      </c>
      <c r="I59" s="73">
        <v>6</v>
      </c>
      <c r="J59" s="73">
        <v>125</v>
      </c>
      <c r="K59" s="74">
        <v>20502</v>
      </c>
      <c r="L59" s="74">
        <v>318500</v>
      </c>
      <c r="M59" s="75">
        <v>339002</v>
      </c>
      <c r="N59" s="74">
        <v>339002</v>
      </c>
      <c r="O59" s="73">
        <v>125</v>
      </c>
      <c r="P59" s="74">
        <v>23125</v>
      </c>
      <c r="Q59" s="73">
        <v>0</v>
      </c>
      <c r="R59" s="74">
        <v>53000</v>
      </c>
      <c r="S59" s="61">
        <v>0</v>
      </c>
      <c r="T59" s="75">
        <v>415127</v>
      </c>
    </row>
    <row r="60" spans="1:20" x14ac:dyDescent="0.2">
      <c r="A60" s="72" t="s">
        <v>422</v>
      </c>
      <c r="B60" s="73">
        <v>0</v>
      </c>
      <c r="C60" s="73">
        <v>0</v>
      </c>
      <c r="D60" s="73">
        <v>0</v>
      </c>
      <c r="E60" s="73">
        <v>0</v>
      </c>
      <c r="F60" s="73">
        <v>0</v>
      </c>
      <c r="G60" s="73">
        <v>0</v>
      </c>
      <c r="H60" s="76">
        <v>0</v>
      </c>
      <c r="I60" s="73">
        <v>0</v>
      </c>
      <c r="J60" s="73">
        <v>0</v>
      </c>
      <c r="K60" s="73">
        <v>0</v>
      </c>
      <c r="L60" s="73">
        <v>0</v>
      </c>
      <c r="M60" s="76">
        <v>0</v>
      </c>
      <c r="N60" s="73">
        <v>0</v>
      </c>
      <c r="O60" s="73">
        <v>0</v>
      </c>
      <c r="P60" s="73">
        <v>0</v>
      </c>
      <c r="Q60" s="73">
        <v>0</v>
      </c>
      <c r="R60" s="73">
        <v>0</v>
      </c>
      <c r="S60" s="61">
        <v>0</v>
      </c>
      <c r="T60" s="76">
        <v>0</v>
      </c>
    </row>
    <row r="61" spans="1:20" x14ac:dyDescent="0.2">
      <c r="A61" s="72" t="s">
        <v>423</v>
      </c>
      <c r="B61" s="73">
        <v>0</v>
      </c>
      <c r="C61" s="73">
        <v>0</v>
      </c>
      <c r="D61" s="73">
        <v>0</v>
      </c>
      <c r="E61" s="73">
        <v>0</v>
      </c>
      <c r="F61" s="73">
        <v>0</v>
      </c>
      <c r="G61" s="73">
        <v>0</v>
      </c>
      <c r="H61" s="76">
        <v>0</v>
      </c>
      <c r="I61" s="73">
        <v>4</v>
      </c>
      <c r="J61" s="73">
        <v>79</v>
      </c>
      <c r="K61" s="74">
        <v>13668</v>
      </c>
      <c r="L61" s="74">
        <v>201292</v>
      </c>
      <c r="M61" s="75">
        <v>214960</v>
      </c>
      <c r="N61" s="74">
        <v>214960</v>
      </c>
      <c r="O61" s="73">
        <v>79</v>
      </c>
      <c r="P61" s="74">
        <v>14615</v>
      </c>
      <c r="Q61" s="73">
        <v>0</v>
      </c>
      <c r="R61" s="74">
        <v>33496</v>
      </c>
      <c r="S61" s="61">
        <v>0</v>
      </c>
      <c r="T61" s="75">
        <v>263071</v>
      </c>
    </row>
    <row r="62" spans="1:20" x14ac:dyDescent="0.2">
      <c r="A62" s="72" t="s">
        <v>424</v>
      </c>
      <c r="B62" s="73">
        <v>0</v>
      </c>
      <c r="C62" s="73">
        <v>0</v>
      </c>
      <c r="D62" s="73">
        <v>0</v>
      </c>
      <c r="E62" s="73">
        <v>0</v>
      </c>
      <c r="F62" s="73">
        <v>0</v>
      </c>
      <c r="G62" s="73">
        <v>0</v>
      </c>
      <c r="H62" s="76">
        <v>0</v>
      </c>
      <c r="I62" s="73">
        <v>1</v>
      </c>
      <c r="J62" s="73">
        <v>16</v>
      </c>
      <c r="K62" s="74">
        <v>3417</v>
      </c>
      <c r="L62" s="74">
        <v>40768</v>
      </c>
      <c r="M62" s="75">
        <v>44185</v>
      </c>
      <c r="N62" s="74">
        <v>44185</v>
      </c>
      <c r="O62" s="73">
        <v>16</v>
      </c>
      <c r="P62" s="74">
        <v>2960</v>
      </c>
      <c r="Q62" s="73">
        <v>0</v>
      </c>
      <c r="R62" s="74">
        <v>6784</v>
      </c>
      <c r="S62" s="61">
        <v>0</v>
      </c>
      <c r="T62" s="75">
        <v>53929</v>
      </c>
    </row>
    <row r="63" spans="1:20" x14ac:dyDescent="0.2">
      <c r="A63" s="72" t="s">
        <v>425</v>
      </c>
      <c r="B63" s="73">
        <v>0</v>
      </c>
      <c r="C63" s="73">
        <v>0</v>
      </c>
      <c r="D63" s="73">
        <v>0</v>
      </c>
      <c r="E63" s="73">
        <v>0</v>
      </c>
      <c r="F63" s="73">
        <v>0</v>
      </c>
      <c r="G63" s="73">
        <v>0</v>
      </c>
      <c r="H63" s="76">
        <v>0</v>
      </c>
      <c r="I63" s="73">
        <v>1</v>
      </c>
      <c r="J63" s="73">
        <v>14</v>
      </c>
      <c r="K63" s="74">
        <v>3417</v>
      </c>
      <c r="L63" s="74">
        <v>35672</v>
      </c>
      <c r="M63" s="75">
        <v>39089</v>
      </c>
      <c r="N63" s="74">
        <v>39089</v>
      </c>
      <c r="O63" s="73">
        <v>14</v>
      </c>
      <c r="P63" s="74">
        <v>2590</v>
      </c>
      <c r="Q63" s="73">
        <v>0</v>
      </c>
      <c r="R63" s="74">
        <v>5936</v>
      </c>
      <c r="S63" s="61">
        <v>0</v>
      </c>
      <c r="T63" s="75">
        <v>47615</v>
      </c>
    </row>
    <row r="64" spans="1:20" x14ac:dyDescent="0.2">
      <c r="A64" s="70" t="s">
        <v>115</v>
      </c>
      <c r="B64" s="61">
        <v>4</v>
      </c>
      <c r="C64" s="61">
        <v>103</v>
      </c>
      <c r="D64" s="74">
        <v>32400</v>
      </c>
      <c r="E64" s="74">
        <v>421888</v>
      </c>
      <c r="F64" s="61">
        <v>0</v>
      </c>
      <c r="G64" s="61">
        <v>0</v>
      </c>
      <c r="H64" s="71">
        <v>454288</v>
      </c>
      <c r="I64" s="61">
        <v>3</v>
      </c>
      <c r="J64" s="61">
        <v>71</v>
      </c>
      <c r="K64" s="71">
        <v>10251</v>
      </c>
      <c r="L64" s="71">
        <v>180908</v>
      </c>
      <c r="M64" s="71">
        <v>191159</v>
      </c>
      <c r="N64" s="71">
        <v>645447</v>
      </c>
      <c r="O64" s="61">
        <v>174</v>
      </c>
      <c r="P64" s="71">
        <v>32190</v>
      </c>
      <c r="Q64" s="71">
        <v>87344</v>
      </c>
      <c r="R64" s="71">
        <v>30104</v>
      </c>
      <c r="S64" s="71">
        <v>1722</v>
      </c>
      <c r="T64" s="71">
        <v>796807</v>
      </c>
    </row>
    <row r="65" spans="1:20" x14ac:dyDescent="0.2">
      <c r="A65" s="72" t="s">
        <v>426</v>
      </c>
      <c r="B65" s="73">
        <v>0</v>
      </c>
      <c r="C65" s="73">
        <v>0</v>
      </c>
      <c r="D65" s="73">
        <v>0</v>
      </c>
      <c r="E65" s="73">
        <v>0</v>
      </c>
      <c r="F65" s="73">
        <v>0</v>
      </c>
      <c r="G65" s="73">
        <v>0</v>
      </c>
      <c r="H65" s="76">
        <v>0</v>
      </c>
      <c r="I65" s="73">
        <v>0</v>
      </c>
      <c r="J65" s="73">
        <v>0</v>
      </c>
      <c r="K65" s="73">
        <v>0</v>
      </c>
      <c r="L65" s="73">
        <v>0</v>
      </c>
      <c r="M65" s="76">
        <v>0</v>
      </c>
      <c r="N65" s="73">
        <v>0</v>
      </c>
      <c r="O65" s="73">
        <v>0</v>
      </c>
      <c r="P65" s="73">
        <v>0</v>
      </c>
      <c r="Q65" s="73">
        <v>0</v>
      </c>
      <c r="R65" s="73">
        <v>0</v>
      </c>
      <c r="S65" s="61">
        <v>0</v>
      </c>
      <c r="T65" s="76">
        <v>0</v>
      </c>
    </row>
    <row r="66" spans="1:20" x14ac:dyDescent="0.2">
      <c r="A66" s="72" t="s">
        <v>427</v>
      </c>
      <c r="B66" s="73">
        <v>0</v>
      </c>
      <c r="C66" s="73">
        <v>0</v>
      </c>
      <c r="D66" s="73">
        <v>0</v>
      </c>
      <c r="E66" s="73">
        <v>0</v>
      </c>
      <c r="F66" s="73">
        <v>0</v>
      </c>
      <c r="G66" s="73">
        <v>0</v>
      </c>
      <c r="H66" s="76">
        <v>0</v>
      </c>
      <c r="I66" s="73">
        <v>1</v>
      </c>
      <c r="J66" s="73">
        <v>23</v>
      </c>
      <c r="K66" s="74">
        <v>3417</v>
      </c>
      <c r="L66" s="74">
        <v>58604</v>
      </c>
      <c r="M66" s="75">
        <v>62021</v>
      </c>
      <c r="N66" s="74">
        <v>62021</v>
      </c>
      <c r="O66" s="73">
        <v>23</v>
      </c>
      <c r="P66" s="74">
        <v>4255</v>
      </c>
      <c r="Q66" s="73">
        <v>0</v>
      </c>
      <c r="R66" s="74">
        <v>9752</v>
      </c>
      <c r="S66" s="61">
        <v>0</v>
      </c>
      <c r="T66" s="75">
        <v>76028</v>
      </c>
    </row>
    <row r="67" spans="1:20" x14ac:dyDescent="0.2">
      <c r="A67" s="72" t="s">
        <v>428</v>
      </c>
      <c r="B67" s="73">
        <v>0</v>
      </c>
      <c r="C67" s="73">
        <v>0</v>
      </c>
      <c r="D67" s="73">
        <v>0</v>
      </c>
      <c r="E67" s="73">
        <v>0</v>
      </c>
      <c r="F67" s="73">
        <v>0</v>
      </c>
      <c r="G67" s="73">
        <v>0</v>
      </c>
      <c r="H67" s="76">
        <v>0</v>
      </c>
      <c r="I67" s="73">
        <v>2</v>
      </c>
      <c r="J67" s="73">
        <v>48</v>
      </c>
      <c r="K67" s="74">
        <v>6834</v>
      </c>
      <c r="L67" s="74">
        <v>122304</v>
      </c>
      <c r="M67" s="75">
        <v>129138</v>
      </c>
      <c r="N67" s="74">
        <v>129138</v>
      </c>
      <c r="O67" s="73">
        <v>48</v>
      </c>
      <c r="P67" s="74">
        <v>8880</v>
      </c>
      <c r="Q67" s="73">
        <v>0</v>
      </c>
      <c r="R67" s="74">
        <v>20352</v>
      </c>
      <c r="S67" s="61">
        <v>0</v>
      </c>
      <c r="T67" s="75">
        <v>158370</v>
      </c>
    </row>
    <row r="68" spans="1:20" x14ac:dyDescent="0.2">
      <c r="A68" s="72" t="s">
        <v>429</v>
      </c>
      <c r="B68" s="73">
        <v>0</v>
      </c>
      <c r="C68" s="73">
        <v>0</v>
      </c>
      <c r="D68" s="73">
        <v>0</v>
      </c>
      <c r="E68" s="73">
        <v>0</v>
      </c>
      <c r="F68" s="73">
        <v>0</v>
      </c>
      <c r="G68" s="73">
        <v>0</v>
      </c>
      <c r="H68" s="76">
        <v>0</v>
      </c>
      <c r="I68" s="73">
        <v>0</v>
      </c>
      <c r="J68" s="73">
        <v>0</v>
      </c>
      <c r="K68" s="73">
        <v>0</v>
      </c>
      <c r="L68" s="73">
        <v>0</v>
      </c>
      <c r="M68" s="76">
        <v>0</v>
      </c>
      <c r="N68" s="73">
        <v>0</v>
      </c>
      <c r="O68" s="73">
        <v>0</v>
      </c>
      <c r="P68" s="73">
        <v>0</v>
      </c>
      <c r="Q68" s="73">
        <v>0</v>
      </c>
      <c r="R68" s="73">
        <v>0</v>
      </c>
      <c r="S68" s="61">
        <v>0</v>
      </c>
      <c r="T68" s="76">
        <v>0</v>
      </c>
    </row>
    <row r="69" spans="1:20" x14ac:dyDescent="0.2">
      <c r="A69" s="72" t="s">
        <v>430</v>
      </c>
      <c r="B69" s="73">
        <v>0</v>
      </c>
      <c r="C69" s="73">
        <v>0</v>
      </c>
      <c r="D69" s="73">
        <v>0</v>
      </c>
      <c r="E69" s="73">
        <v>0</v>
      </c>
      <c r="F69" s="73">
        <v>0</v>
      </c>
      <c r="G69" s="73">
        <v>0</v>
      </c>
      <c r="H69" s="76">
        <v>0</v>
      </c>
      <c r="I69" s="73">
        <v>0</v>
      </c>
      <c r="J69" s="73">
        <v>0</v>
      </c>
      <c r="K69" s="73">
        <v>0</v>
      </c>
      <c r="L69" s="73">
        <v>0</v>
      </c>
      <c r="M69" s="76">
        <v>0</v>
      </c>
      <c r="N69" s="73">
        <v>0</v>
      </c>
      <c r="O69" s="73">
        <v>0</v>
      </c>
      <c r="P69" s="73">
        <v>0</v>
      </c>
      <c r="Q69" s="73">
        <v>0</v>
      </c>
      <c r="R69" s="73">
        <v>0</v>
      </c>
      <c r="S69" s="61">
        <v>0</v>
      </c>
      <c r="T69" s="76">
        <v>0</v>
      </c>
    </row>
    <row r="70" spans="1:20" x14ac:dyDescent="0.2">
      <c r="A70" s="72" t="s">
        <v>431</v>
      </c>
      <c r="B70" s="73">
        <v>2</v>
      </c>
      <c r="C70" s="73">
        <v>53</v>
      </c>
      <c r="D70" s="74">
        <v>16200</v>
      </c>
      <c r="E70" s="74">
        <v>217088</v>
      </c>
      <c r="F70" s="73">
        <v>0</v>
      </c>
      <c r="G70" s="73">
        <v>0</v>
      </c>
      <c r="H70" s="75">
        <v>233288</v>
      </c>
      <c r="I70" s="73">
        <v>0</v>
      </c>
      <c r="J70" s="73">
        <v>0</v>
      </c>
      <c r="K70" s="73">
        <v>0</v>
      </c>
      <c r="L70" s="73">
        <v>0</v>
      </c>
      <c r="M70" s="76">
        <v>0</v>
      </c>
      <c r="N70" s="74">
        <v>233288</v>
      </c>
      <c r="O70" s="73">
        <v>53</v>
      </c>
      <c r="P70" s="74">
        <v>9805</v>
      </c>
      <c r="Q70" s="73">
        <v>44944</v>
      </c>
      <c r="R70" s="73">
        <v>0</v>
      </c>
      <c r="S70" s="61">
        <v>886</v>
      </c>
      <c r="T70" s="75">
        <v>288923</v>
      </c>
    </row>
    <row r="71" spans="1:20" x14ac:dyDescent="0.2">
      <c r="A71" s="72" t="s">
        <v>432</v>
      </c>
      <c r="B71" s="73">
        <v>2</v>
      </c>
      <c r="C71" s="73">
        <v>50</v>
      </c>
      <c r="D71" s="74">
        <v>16200</v>
      </c>
      <c r="E71" s="74">
        <v>204800</v>
      </c>
      <c r="F71" s="73">
        <v>0</v>
      </c>
      <c r="G71" s="73">
        <v>0</v>
      </c>
      <c r="H71" s="75">
        <v>221000</v>
      </c>
      <c r="I71" s="73">
        <v>0</v>
      </c>
      <c r="J71" s="73">
        <v>0</v>
      </c>
      <c r="K71" s="73">
        <v>0</v>
      </c>
      <c r="L71" s="73">
        <v>0</v>
      </c>
      <c r="M71" s="76">
        <v>0</v>
      </c>
      <c r="N71" s="74">
        <v>221000</v>
      </c>
      <c r="O71" s="73">
        <v>50</v>
      </c>
      <c r="P71" s="74">
        <v>9250</v>
      </c>
      <c r="Q71" s="73">
        <v>42400</v>
      </c>
      <c r="R71" s="73">
        <v>0</v>
      </c>
      <c r="S71" s="61">
        <v>836</v>
      </c>
      <c r="T71" s="75">
        <v>273486</v>
      </c>
    </row>
    <row r="72" spans="1:20" x14ac:dyDescent="0.2">
      <c r="A72" s="72" t="s">
        <v>433</v>
      </c>
      <c r="B72" s="73">
        <v>0</v>
      </c>
      <c r="C72" s="73">
        <v>0</v>
      </c>
      <c r="D72" s="73">
        <v>0</v>
      </c>
      <c r="E72" s="73">
        <v>0</v>
      </c>
      <c r="F72" s="73">
        <v>0</v>
      </c>
      <c r="G72" s="73">
        <v>0</v>
      </c>
      <c r="H72" s="76">
        <v>0</v>
      </c>
      <c r="I72" s="73">
        <v>0</v>
      </c>
      <c r="J72" s="73">
        <v>0</v>
      </c>
      <c r="K72" s="73">
        <v>0</v>
      </c>
      <c r="L72" s="73">
        <v>0</v>
      </c>
      <c r="M72" s="76">
        <v>0</v>
      </c>
      <c r="N72" s="73">
        <v>0</v>
      </c>
      <c r="O72" s="73">
        <v>0</v>
      </c>
      <c r="P72" s="73">
        <v>0</v>
      </c>
      <c r="Q72" s="73">
        <v>0</v>
      </c>
      <c r="R72" s="73">
        <v>0</v>
      </c>
      <c r="S72" s="61">
        <v>0</v>
      </c>
      <c r="T72" s="76">
        <v>0</v>
      </c>
    </row>
    <row r="73" spans="1:20" x14ac:dyDescent="0.2">
      <c r="A73" s="70" t="s">
        <v>31</v>
      </c>
      <c r="B73" s="61">
        <v>0</v>
      </c>
      <c r="C73" s="61">
        <v>0</v>
      </c>
      <c r="D73" s="73">
        <v>0</v>
      </c>
      <c r="E73" s="73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61">
        <v>0</v>
      </c>
      <c r="T73" s="61">
        <v>0</v>
      </c>
    </row>
    <row r="74" spans="1:20" x14ac:dyDescent="0.2">
      <c r="A74" s="72" t="s">
        <v>434</v>
      </c>
      <c r="B74" s="73">
        <v>0</v>
      </c>
      <c r="C74" s="73">
        <v>0</v>
      </c>
      <c r="D74" s="73">
        <v>0</v>
      </c>
      <c r="E74" s="73">
        <v>0</v>
      </c>
      <c r="F74" s="73">
        <v>0</v>
      </c>
      <c r="G74" s="73">
        <v>0</v>
      </c>
      <c r="H74" s="76">
        <v>0</v>
      </c>
      <c r="I74" s="73">
        <v>0</v>
      </c>
      <c r="J74" s="73">
        <v>0</v>
      </c>
      <c r="K74" s="73">
        <v>0</v>
      </c>
      <c r="L74" s="73">
        <v>0</v>
      </c>
      <c r="M74" s="76">
        <v>0</v>
      </c>
      <c r="N74" s="73">
        <v>0</v>
      </c>
      <c r="O74" s="73">
        <v>0</v>
      </c>
      <c r="P74" s="73">
        <v>0</v>
      </c>
      <c r="Q74" s="73">
        <v>0</v>
      </c>
      <c r="R74" s="73">
        <v>0</v>
      </c>
      <c r="S74" s="61">
        <v>0</v>
      </c>
      <c r="T74" s="76">
        <v>0</v>
      </c>
    </row>
    <row r="75" spans="1:20" x14ac:dyDescent="0.2">
      <c r="A75" s="72" t="s">
        <v>435</v>
      </c>
      <c r="B75" s="73">
        <v>0</v>
      </c>
      <c r="C75" s="73">
        <v>0</v>
      </c>
      <c r="D75" s="73">
        <v>0</v>
      </c>
      <c r="E75" s="73">
        <v>0</v>
      </c>
      <c r="F75" s="73">
        <v>0</v>
      </c>
      <c r="G75" s="73">
        <v>0</v>
      </c>
      <c r="H75" s="76">
        <v>0</v>
      </c>
      <c r="I75" s="73">
        <v>0</v>
      </c>
      <c r="J75" s="73">
        <v>0</v>
      </c>
      <c r="K75" s="73">
        <v>0</v>
      </c>
      <c r="L75" s="73">
        <v>0</v>
      </c>
      <c r="M75" s="76">
        <v>0</v>
      </c>
      <c r="N75" s="73">
        <v>0</v>
      </c>
      <c r="O75" s="73">
        <v>0</v>
      </c>
      <c r="P75" s="73">
        <v>0</v>
      </c>
      <c r="Q75" s="73">
        <v>0</v>
      </c>
      <c r="R75" s="73">
        <v>0</v>
      </c>
      <c r="S75" s="61">
        <v>0</v>
      </c>
      <c r="T75" s="76">
        <v>0</v>
      </c>
    </row>
    <row r="76" spans="1:20" x14ac:dyDescent="0.2">
      <c r="A76" s="72" t="s">
        <v>436</v>
      </c>
      <c r="B76" s="73">
        <v>0</v>
      </c>
      <c r="C76" s="73">
        <v>0</v>
      </c>
      <c r="D76" s="73">
        <v>0</v>
      </c>
      <c r="E76" s="73">
        <v>0</v>
      </c>
      <c r="F76" s="73">
        <v>0</v>
      </c>
      <c r="G76" s="73">
        <v>0</v>
      </c>
      <c r="H76" s="76">
        <v>0</v>
      </c>
      <c r="I76" s="73">
        <v>0</v>
      </c>
      <c r="J76" s="73">
        <v>0</v>
      </c>
      <c r="K76" s="73">
        <v>0</v>
      </c>
      <c r="L76" s="73">
        <v>0</v>
      </c>
      <c r="M76" s="76">
        <v>0</v>
      </c>
      <c r="N76" s="73">
        <v>0</v>
      </c>
      <c r="O76" s="73">
        <v>0</v>
      </c>
      <c r="P76" s="73">
        <v>0</v>
      </c>
      <c r="Q76" s="73">
        <v>0</v>
      </c>
      <c r="R76" s="73">
        <v>0</v>
      </c>
      <c r="S76" s="61">
        <v>0</v>
      </c>
      <c r="T76" s="76">
        <v>0</v>
      </c>
    </row>
    <row r="77" spans="1:20" x14ac:dyDescent="0.2">
      <c r="A77" s="72" t="s">
        <v>437</v>
      </c>
      <c r="B77" s="73">
        <v>0</v>
      </c>
      <c r="C77" s="73">
        <v>0</v>
      </c>
      <c r="D77" s="73">
        <v>0</v>
      </c>
      <c r="E77" s="73">
        <v>0</v>
      </c>
      <c r="F77" s="73">
        <v>0</v>
      </c>
      <c r="G77" s="73">
        <v>0</v>
      </c>
      <c r="H77" s="76">
        <v>0</v>
      </c>
      <c r="I77" s="73">
        <v>0</v>
      </c>
      <c r="J77" s="73">
        <v>0</v>
      </c>
      <c r="K77" s="73">
        <v>0</v>
      </c>
      <c r="L77" s="73">
        <v>0</v>
      </c>
      <c r="M77" s="76">
        <v>0</v>
      </c>
      <c r="N77" s="73">
        <v>0</v>
      </c>
      <c r="O77" s="73">
        <v>0</v>
      </c>
      <c r="P77" s="73">
        <v>0</v>
      </c>
      <c r="Q77" s="73">
        <v>0</v>
      </c>
      <c r="R77" s="73">
        <v>0</v>
      </c>
      <c r="S77" s="61">
        <v>0</v>
      </c>
      <c r="T77" s="76">
        <v>0</v>
      </c>
    </row>
    <row r="78" spans="1:20" x14ac:dyDescent="0.2">
      <c r="A78" s="72" t="s">
        <v>438</v>
      </c>
      <c r="B78" s="73">
        <v>0</v>
      </c>
      <c r="C78" s="73">
        <v>0</v>
      </c>
      <c r="D78" s="73">
        <v>0</v>
      </c>
      <c r="E78" s="73">
        <v>0</v>
      </c>
      <c r="F78" s="73">
        <v>0</v>
      </c>
      <c r="G78" s="73">
        <v>0</v>
      </c>
      <c r="H78" s="76">
        <v>0</v>
      </c>
      <c r="I78" s="73">
        <v>0</v>
      </c>
      <c r="J78" s="73">
        <v>0</v>
      </c>
      <c r="K78" s="73">
        <v>0</v>
      </c>
      <c r="L78" s="73">
        <v>0</v>
      </c>
      <c r="M78" s="76">
        <v>0</v>
      </c>
      <c r="N78" s="73">
        <v>0</v>
      </c>
      <c r="O78" s="73">
        <v>0</v>
      </c>
      <c r="P78" s="73">
        <v>0</v>
      </c>
      <c r="Q78" s="73">
        <v>0</v>
      </c>
      <c r="R78" s="73">
        <v>0</v>
      </c>
      <c r="S78" s="61">
        <v>0</v>
      </c>
      <c r="T78" s="76">
        <v>0</v>
      </c>
    </row>
    <row r="79" spans="1:20" x14ac:dyDescent="0.2">
      <c r="A79" s="72" t="s">
        <v>439</v>
      </c>
      <c r="B79" s="73">
        <v>0</v>
      </c>
      <c r="C79" s="73">
        <v>0</v>
      </c>
      <c r="D79" s="73">
        <v>0</v>
      </c>
      <c r="E79" s="73">
        <v>0</v>
      </c>
      <c r="F79" s="73">
        <v>0</v>
      </c>
      <c r="G79" s="73">
        <v>0</v>
      </c>
      <c r="H79" s="76">
        <v>0</v>
      </c>
      <c r="I79" s="73">
        <v>0</v>
      </c>
      <c r="J79" s="73">
        <v>0</v>
      </c>
      <c r="K79" s="73">
        <v>0</v>
      </c>
      <c r="L79" s="73">
        <v>0</v>
      </c>
      <c r="M79" s="76">
        <v>0</v>
      </c>
      <c r="N79" s="73">
        <v>0</v>
      </c>
      <c r="O79" s="73">
        <v>0</v>
      </c>
      <c r="P79" s="73">
        <v>0</v>
      </c>
      <c r="Q79" s="73">
        <v>0</v>
      </c>
      <c r="R79" s="73">
        <v>0</v>
      </c>
      <c r="S79" s="61">
        <v>0</v>
      </c>
      <c r="T79" s="76">
        <v>0</v>
      </c>
    </row>
    <row r="80" spans="1:20" x14ac:dyDescent="0.2">
      <c r="A80" s="72" t="s">
        <v>440</v>
      </c>
      <c r="B80" s="73">
        <v>0</v>
      </c>
      <c r="C80" s="73">
        <v>0</v>
      </c>
      <c r="D80" s="73">
        <v>0</v>
      </c>
      <c r="E80" s="73">
        <v>0</v>
      </c>
      <c r="F80" s="73">
        <v>0</v>
      </c>
      <c r="G80" s="73">
        <v>0</v>
      </c>
      <c r="H80" s="76">
        <v>0</v>
      </c>
      <c r="I80" s="73">
        <v>0</v>
      </c>
      <c r="J80" s="73">
        <v>0</v>
      </c>
      <c r="K80" s="73">
        <v>0</v>
      </c>
      <c r="L80" s="73">
        <v>0</v>
      </c>
      <c r="M80" s="76">
        <v>0</v>
      </c>
      <c r="N80" s="73">
        <v>0</v>
      </c>
      <c r="O80" s="73">
        <v>0</v>
      </c>
      <c r="P80" s="73">
        <v>0</v>
      </c>
      <c r="Q80" s="73">
        <v>0</v>
      </c>
      <c r="R80" s="73">
        <v>0</v>
      </c>
      <c r="S80" s="61">
        <v>0</v>
      </c>
      <c r="T80" s="76">
        <v>0</v>
      </c>
    </row>
    <row r="81" spans="1:20" x14ac:dyDescent="0.2">
      <c r="A81" s="70" t="s">
        <v>32</v>
      </c>
      <c r="B81" s="61">
        <v>2</v>
      </c>
      <c r="C81" s="61">
        <v>51</v>
      </c>
      <c r="D81" s="74">
        <v>16200</v>
      </c>
      <c r="E81" s="74">
        <v>208896</v>
      </c>
      <c r="F81" s="61">
        <v>0</v>
      </c>
      <c r="G81" s="61">
        <v>0</v>
      </c>
      <c r="H81" s="71">
        <v>225096</v>
      </c>
      <c r="I81" s="61">
        <v>2</v>
      </c>
      <c r="J81" s="61">
        <v>39</v>
      </c>
      <c r="K81" s="71">
        <v>6834</v>
      </c>
      <c r="L81" s="71">
        <v>99372</v>
      </c>
      <c r="M81" s="71">
        <v>106206</v>
      </c>
      <c r="N81" s="71">
        <v>331302</v>
      </c>
      <c r="O81" s="61">
        <v>90</v>
      </c>
      <c r="P81" s="71">
        <v>16650</v>
      </c>
      <c r="Q81" s="71">
        <v>43248</v>
      </c>
      <c r="R81" s="71">
        <v>16536</v>
      </c>
      <c r="S81" s="61">
        <v>852</v>
      </c>
      <c r="T81" s="71">
        <v>408588</v>
      </c>
    </row>
    <row r="82" spans="1:20" x14ac:dyDescent="0.2">
      <c r="A82" s="72" t="s">
        <v>441</v>
      </c>
      <c r="B82" s="73">
        <v>2</v>
      </c>
      <c r="C82" s="73">
        <v>51</v>
      </c>
      <c r="D82" s="74">
        <v>16200</v>
      </c>
      <c r="E82" s="74">
        <v>208896</v>
      </c>
      <c r="F82" s="73">
        <v>0</v>
      </c>
      <c r="G82" s="73">
        <v>0</v>
      </c>
      <c r="H82" s="75">
        <v>225096</v>
      </c>
      <c r="I82" s="73">
        <v>0</v>
      </c>
      <c r="J82" s="73">
        <v>0</v>
      </c>
      <c r="K82" s="73">
        <v>0</v>
      </c>
      <c r="L82" s="73">
        <v>0</v>
      </c>
      <c r="M82" s="76">
        <v>0</v>
      </c>
      <c r="N82" s="74">
        <v>225096</v>
      </c>
      <c r="O82" s="73">
        <v>51</v>
      </c>
      <c r="P82" s="74">
        <v>9435</v>
      </c>
      <c r="Q82" s="73">
        <v>43248</v>
      </c>
      <c r="R82" s="73">
        <v>0</v>
      </c>
      <c r="S82" s="61">
        <v>852</v>
      </c>
      <c r="T82" s="75">
        <v>278631</v>
      </c>
    </row>
    <row r="83" spans="1:20" x14ac:dyDescent="0.2">
      <c r="A83" s="72" t="s">
        <v>442</v>
      </c>
      <c r="B83" s="73">
        <v>0</v>
      </c>
      <c r="C83" s="73">
        <v>0</v>
      </c>
      <c r="D83" s="73">
        <v>0</v>
      </c>
      <c r="E83" s="73">
        <v>0</v>
      </c>
      <c r="F83" s="73">
        <v>0</v>
      </c>
      <c r="G83" s="73">
        <v>0</v>
      </c>
      <c r="H83" s="76">
        <v>0</v>
      </c>
      <c r="I83" s="73">
        <v>0</v>
      </c>
      <c r="J83" s="73">
        <v>0</v>
      </c>
      <c r="K83" s="73">
        <v>0</v>
      </c>
      <c r="L83" s="73">
        <v>0</v>
      </c>
      <c r="M83" s="76">
        <v>0</v>
      </c>
      <c r="N83" s="73">
        <v>0</v>
      </c>
      <c r="O83" s="73">
        <v>0</v>
      </c>
      <c r="P83" s="73">
        <v>0</v>
      </c>
      <c r="Q83" s="73">
        <v>0</v>
      </c>
      <c r="R83" s="73">
        <v>0</v>
      </c>
      <c r="S83" s="61">
        <v>0</v>
      </c>
      <c r="T83" s="76">
        <v>0</v>
      </c>
    </row>
    <row r="84" spans="1:20" x14ac:dyDescent="0.2">
      <c r="A84" s="72" t="s">
        <v>443</v>
      </c>
      <c r="B84" s="73">
        <v>0</v>
      </c>
      <c r="C84" s="73">
        <v>0</v>
      </c>
      <c r="D84" s="73">
        <v>0</v>
      </c>
      <c r="E84" s="73">
        <v>0</v>
      </c>
      <c r="F84" s="73">
        <v>0</v>
      </c>
      <c r="G84" s="73">
        <v>0</v>
      </c>
      <c r="H84" s="76">
        <v>0</v>
      </c>
      <c r="I84" s="73">
        <v>0</v>
      </c>
      <c r="J84" s="73">
        <v>0</v>
      </c>
      <c r="K84" s="73">
        <v>0</v>
      </c>
      <c r="L84" s="73">
        <v>0</v>
      </c>
      <c r="M84" s="76">
        <v>0</v>
      </c>
      <c r="N84" s="73">
        <v>0</v>
      </c>
      <c r="O84" s="73">
        <v>0</v>
      </c>
      <c r="P84" s="73">
        <v>0</v>
      </c>
      <c r="Q84" s="73">
        <v>0</v>
      </c>
      <c r="R84" s="73">
        <v>0</v>
      </c>
      <c r="S84" s="61">
        <v>0</v>
      </c>
      <c r="T84" s="76">
        <v>0</v>
      </c>
    </row>
    <row r="85" spans="1:20" x14ac:dyDescent="0.2">
      <c r="A85" s="72" t="s">
        <v>444</v>
      </c>
      <c r="B85" s="73">
        <v>0</v>
      </c>
      <c r="C85" s="73">
        <v>0</v>
      </c>
      <c r="D85" s="73">
        <v>0</v>
      </c>
      <c r="E85" s="73">
        <v>0</v>
      </c>
      <c r="F85" s="73">
        <v>0</v>
      </c>
      <c r="G85" s="73">
        <v>0</v>
      </c>
      <c r="H85" s="76">
        <v>0</v>
      </c>
      <c r="I85" s="73">
        <v>0</v>
      </c>
      <c r="J85" s="73">
        <v>0</v>
      </c>
      <c r="K85" s="73">
        <v>0</v>
      </c>
      <c r="L85" s="73">
        <v>0</v>
      </c>
      <c r="M85" s="76">
        <v>0</v>
      </c>
      <c r="N85" s="73">
        <v>0</v>
      </c>
      <c r="O85" s="73">
        <v>0</v>
      </c>
      <c r="P85" s="73">
        <v>0</v>
      </c>
      <c r="Q85" s="73">
        <v>0</v>
      </c>
      <c r="R85" s="73">
        <v>0</v>
      </c>
      <c r="S85" s="61">
        <v>0</v>
      </c>
      <c r="T85" s="76">
        <v>0</v>
      </c>
    </row>
    <row r="86" spans="1:20" x14ac:dyDescent="0.2">
      <c r="A86" s="72" t="s">
        <v>445</v>
      </c>
      <c r="B86" s="73">
        <v>0</v>
      </c>
      <c r="C86" s="73">
        <v>0</v>
      </c>
      <c r="D86" s="73">
        <v>0</v>
      </c>
      <c r="E86" s="73">
        <v>0</v>
      </c>
      <c r="F86" s="73">
        <v>0</v>
      </c>
      <c r="G86" s="73">
        <v>0</v>
      </c>
      <c r="H86" s="76">
        <v>0</v>
      </c>
      <c r="I86" s="73">
        <v>1</v>
      </c>
      <c r="J86" s="73">
        <v>16</v>
      </c>
      <c r="K86" s="74">
        <v>3417</v>
      </c>
      <c r="L86" s="74">
        <v>40768</v>
      </c>
      <c r="M86" s="75">
        <v>44185</v>
      </c>
      <c r="N86" s="74">
        <v>44185</v>
      </c>
      <c r="O86" s="73">
        <v>16</v>
      </c>
      <c r="P86" s="74">
        <v>2960</v>
      </c>
      <c r="Q86" s="73">
        <v>0</v>
      </c>
      <c r="R86" s="74">
        <v>6784</v>
      </c>
      <c r="S86" s="61">
        <v>0</v>
      </c>
      <c r="T86" s="75">
        <v>53929</v>
      </c>
    </row>
    <row r="87" spans="1:20" x14ac:dyDescent="0.2">
      <c r="A87" s="72" t="s">
        <v>446</v>
      </c>
      <c r="B87" s="73">
        <v>0</v>
      </c>
      <c r="C87" s="73">
        <v>0</v>
      </c>
      <c r="D87" s="73">
        <v>0</v>
      </c>
      <c r="E87" s="73">
        <v>0</v>
      </c>
      <c r="F87" s="73">
        <v>0</v>
      </c>
      <c r="G87" s="73">
        <v>0</v>
      </c>
      <c r="H87" s="76">
        <v>0</v>
      </c>
      <c r="I87" s="73">
        <v>1</v>
      </c>
      <c r="J87" s="73">
        <v>23</v>
      </c>
      <c r="K87" s="74">
        <v>3417</v>
      </c>
      <c r="L87" s="74">
        <v>58604</v>
      </c>
      <c r="M87" s="75">
        <v>62021</v>
      </c>
      <c r="N87" s="74">
        <v>62021</v>
      </c>
      <c r="O87" s="73">
        <v>23</v>
      </c>
      <c r="P87" s="74">
        <v>4255</v>
      </c>
      <c r="Q87" s="73">
        <v>0</v>
      </c>
      <c r="R87" s="74">
        <v>9752</v>
      </c>
      <c r="S87" s="61">
        <v>0</v>
      </c>
      <c r="T87" s="75">
        <v>76028</v>
      </c>
    </row>
    <row r="88" spans="1:20" x14ac:dyDescent="0.2">
      <c r="A88" s="70" t="s">
        <v>33</v>
      </c>
      <c r="B88" s="61">
        <v>5</v>
      </c>
      <c r="C88" s="61">
        <v>94</v>
      </c>
      <c r="D88" s="74">
        <v>40500</v>
      </c>
      <c r="E88" s="74">
        <v>385024</v>
      </c>
      <c r="F88" s="61">
        <v>1</v>
      </c>
      <c r="G88" s="71">
        <v>3802</v>
      </c>
      <c r="H88" s="71">
        <v>429326</v>
      </c>
      <c r="I88" s="61">
        <v>4</v>
      </c>
      <c r="J88" s="61">
        <v>78</v>
      </c>
      <c r="K88" s="71">
        <v>13668</v>
      </c>
      <c r="L88" s="71">
        <v>198744</v>
      </c>
      <c r="M88" s="71">
        <v>212412</v>
      </c>
      <c r="N88" s="71">
        <v>641738</v>
      </c>
      <c r="O88" s="61">
        <v>172</v>
      </c>
      <c r="P88" s="71">
        <v>31820</v>
      </c>
      <c r="Q88" s="71">
        <v>80560</v>
      </c>
      <c r="R88" s="71">
        <v>33072</v>
      </c>
      <c r="S88" s="71">
        <v>1588</v>
      </c>
      <c r="T88" s="71">
        <v>788778</v>
      </c>
    </row>
    <row r="89" spans="1:20" x14ac:dyDescent="0.2">
      <c r="A89" s="72" t="s">
        <v>447</v>
      </c>
      <c r="B89" s="73">
        <v>0</v>
      </c>
      <c r="C89" s="73">
        <v>0</v>
      </c>
      <c r="D89" s="73">
        <v>0</v>
      </c>
      <c r="E89" s="73">
        <v>0</v>
      </c>
      <c r="F89" s="73">
        <v>0</v>
      </c>
      <c r="G89" s="73">
        <v>0</v>
      </c>
      <c r="H89" s="76">
        <v>0</v>
      </c>
      <c r="I89" s="73">
        <v>1</v>
      </c>
      <c r="J89" s="73">
        <v>11</v>
      </c>
      <c r="K89" s="74">
        <v>3417</v>
      </c>
      <c r="L89" s="74">
        <v>28028</v>
      </c>
      <c r="M89" s="75">
        <v>31445</v>
      </c>
      <c r="N89" s="74">
        <v>31445</v>
      </c>
      <c r="O89" s="73">
        <v>11</v>
      </c>
      <c r="P89" s="74">
        <v>2035</v>
      </c>
      <c r="Q89" s="73">
        <v>0</v>
      </c>
      <c r="R89" s="74">
        <v>4664</v>
      </c>
      <c r="S89" s="61">
        <v>0</v>
      </c>
      <c r="T89" s="75">
        <v>38144</v>
      </c>
    </row>
    <row r="90" spans="1:20" x14ac:dyDescent="0.2">
      <c r="A90" s="72" t="s">
        <v>448</v>
      </c>
      <c r="B90" s="73">
        <v>2</v>
      </c>
      <c r="C90" s="73">
        <v>33</v>
      </c>
      <c r="D90" s="74">
        <v>16200</v>
      </c>
      <c r="E90" s="74">
        <v>135168</v>
      </c>
      <c r="F90" s="73">
        <v>0</v>
      </c>
      <c r="G90" s="73">
        <v>0</v>
      </c>
      <c r="H90" s="75">
        <v>151368</v>
      </c>
      <c r="I90" s="73">
        <v>0</v>
      </c>
      <c r="J90" s="73">
        <v>0</v>
      </c>
      <c r="K90" s="73">
        <v>0</v>
      </c>
      <c r="L90" s="73">
        <v>0</v>
      </c>
      <c r="M90" s="76">
        <v>0</v>
      </c>
      <c r="N90" s="74">
        <v>151368</v>
      </c>
      <c r="O90" s="73">
        <v>33</v>
      </c>
      <c r="P90" s="74">
        <v>6105</v>
      </c>
      <c r="Q90" s="73">
        <v>27984</v>
      </c>
      <c r="R90" s="73">
        <v>0</v>
      </c>
      <c r="S90" s="61">
        <v>552</v>
      </c>
      <c r="T90" s="75">
        <v>186009</v>
      </c>
    </row>
    <row r="91" spans="1:20" x14ac:dyDescent="0.2">
      <c r="A91" s="72" t="s">
        <v>449</v>
      </c>
      <c r="B91" s="73">
        <v>2</v>
      </c>
      <c r="C91" s="73">
        <v>36</v>
      </c>
      <c r="D91" s="74">
        <v>16200</v>
      </c>
      <c r="E91" s="74">
        <v>147456</v>
      </c>
      <c r="F91" s="73">
        <v>1</v>
      </c>
      <c r="G91" s="74">
        <v>3802</v>
      </c>
      <c r="H91" s="75">
        <v>167458</v>
      </c>
      <c r="I91" s="73">
        <v>0</v>
      </c>
      <c r="J91" s="73">
        <v>0</v>
      </c>
      <c r="K91" s="73">
        <v>0</v>
      </c>
      <c r="L91" s="73">
        <v>0</v>
      </c>
      <c r="M91" s="76">
        <v>0</v>
      </c>
      <c r="N91" s="74">
        <v>167458</v>
      </c>
      <c r="O91" s="73">
        <v>36</v>
      </c>
      <c r="P91" s="74">
        <v>6660</v>
      </c>
      <c r="Q91" s="73">
        <v>31376</v>
      </c>
      <c r="R91" s="73">
        <v>0</v>
      </c>
      <c r="S91" s="61">
        <v>618</v>
      </c>
      <c r="T91" s="75">
        <v>206112</v>
      </c>
    </row>
    <row r="92" spans="1:20" x14ac:dyDescent="0.2">
      <c r="A92" s="72" t="s">
        <v>450</v>
      </c>
      <c r="B92" s="73">
        <v>0</v>
      </c>
      <c r="C92" s="73">
        <v>0</v>
      </c>
      <c r="D92" s="73">
        <v>0</v>
      </c>
      <c r="E92" s="73">
        <v>0</v>
      </c>
      <c r="F92" s="73">
        <v>0</v>
      </c>
      <c r="G92" s="73">
        <v>0</v>
      </c>
      <c r="H92" s="76">
        <v>0</v>
      </c>
      <c r="I92" s="73">
        <v>0</v>
      </c>
      <c r="J92" s="73">
        <v>0</v>
      </c>
      <c r="K92" s="73">
        <v>0</v>
      </c>
      <c r="L92" s="73">
        <v>0</v>
      </c>
      <c r="M92" s="76">
        <v>0</v>
      </c>
      <c r="N92" s="73">
        <v>0</v>
      </c>
      <c r="O92" s="73">
        <v>0</v>
      </c>
      <c r="P92" s="73">
        <v>0</v>
      </c>
      <c r="Q92" s="73">
        <v>0</v>
      </c>
      <c r="R92" s="73">
        <v>0</v>
      </c>
      <c r="S92" s="61">
        <v>0</v>
      </c>
      <c r="T92" s="76">
        <v>0</v>
      </c>
    </row>
    <row r="93" spans="1:20" x14ac:dyDescent="0.2">
      <c r="A93" s="72" t="s">
        <v>451</v>
      </c>
      <c r="B93" s="73">
        <v>0</v>
      </c>
      <c r="C93" s="73">
        <v>0</v>
      </c>
      <c r="D93" s="73">
        <v>0</v>
      </c>
      <c r="E93" s="73">
        <v>0</v>
      </c>
      <c r="F93" s="73">
        <v>0</v>
      </c>
      <c r="G93" s="73">
        <v>0</v>
      </c>
      <c r="H93" s="76">
        <v>0</v>
      </c>
      <c r="I93" s="73">
        <v>0</v>
      </c>
      <c r="J93" s="73">
        <v>0</v>
      </c>
      <c r="K93" s="73">
        <v>0</v>
      </c>
      <c r="L93" s="73">
        <v>0</v>
      </c>
      <c r="M93" s="76">
        <v>0</v>
      </c>
      <c r="N93" s="73">
        <v>0</v>
      </c>
      <c r="O93" s="73">
        <v>0</v>
      </c>
      <c r="P93" s="73">
        <v>0</v>
      </c>
      <c r="Q93" s="73">
        <v>0</v>
      </c>
      <c r="R93" s="73">
        <v>0</v>
      </c>
      <c r="S93" s="61">
        <v>0</v>
      </c>
      <c r="T93" s="76">
        <v>0</v>
      </c>
    </row>
    <row r="94" spans="1:20" x14ac:dyDescent="0.2">
      <c r="A94" s="72" t="s">
        <v>452</v>
      </c>
      <c r="B94" s="73">
        <v>0</v>
      </c>
      <c r="C94" s="73">
        <v>0</v>
      </c>
      <c r="D94" s="73">
        <v>0</v>
      </c>
      <c r="E94" s="73">
        <v>0</v>
      </c>
      <c r="F94" s="73">
        <v>0</v>
      </c>
      <c r="G94" s="73">
        <v>0</v>
      </c>
      <c r="H94" s="76">
        <v>0</v>
      </c>
      <c r="I94" s="73">
        <v>0</v>
      </c>
      <c r="J94" s="73">
        <v>0</v>
      </c>
      <c r="K94" s="73">
        <v>0</v>
      </c>
      <c r="L94" s="73">
        <v>0</v>
      </c>
      <c r="M94" s="76">
        <v>0</v>
      </c>
      <c r="N94" s="73">
        <v>0</v>
      </c>
      <c r="O94" s="73">
        <v>0</v>
      </c>
      <c r="P94" s="73">
        <v>0</v>
      </c>
      <c r="Q94" s="73">
        <v>0</v>
      </c>
      <c r="R94" s="73">
        <v>0</v>
      </c>
      <c r="S94" s="61">
        <v>0</v>
      </c>
      <c r="T94" s="76">
        <v>0</v>
      </c>
    </row>
    <row r="95" spans="1:20" x14ac:dyDescent="0.2">
      <c r="A95" s="72" t="s">
        <v>453</v>
      </c>
      <c r="B95" s="73">
        <v>0</v>
      </c>
      <c r="C95" s="73">
        <v>0</v>
      </c>
      <c r="D95" s="73">
        <v>0</v>
      </c>
      <c r="E95" s="73">
        <v>0</v>
      </c>
      <c r="F95" s="73">
        <v>0</v>
      </c>
      <c r="G95" s="73">
        <v>0</v>
      </c>
      <c r="H95" s="76">
        <v>0</v>
      </c>
      <c r="I95" s="73">
        <v>0</v>
      </c>
      <c r="J95" s="73">
        <v>0</v>
      </c>
      <c r="K95" s="73">
        <v>0</v>
      </c>
      <c r="L95" s="73">
        <v>0</v>
      </c>
      <c r="M95" s="76">
        <v>0</v>
      </c>
      <c r="N95" s="73">
        <v>0</v>
      </c>
      <c r="O95" s="73">
        <v>0</v>
      </c>
      <c r="P95" s="73">
        <v>0</v>
      </c>
      <c r="Q95" s="73">
        <v>0</v>
      </c>
      <c r="R95" s="73">
        <v>0</v>
      </c>
      <c r="S95" s="61">
        <v>0</v>
      </c>
      <c r="T95" s="76">
        <v>0</v>
      </c>
    </row>
    <row r="96" spans="1:20" x14ac:dyDescent="0.2">
      <c r="A96" s="72" t="s">
        <v>454</v>
      </c>
      <c r="B96" s="73">
        <v>0</v>
      </c>
      <c r="C96" s="73">
        <v>0</v>
      </c>
      <c r="D96" s="73">
        <v>0</v>
      </c>
      <c r="E96" s="73">
        <v>0</v>
      </c>
      <c r="F96" s="73">
        <v>0</v>
      </c>
      <c r="G96" s="73">
        <v>0</v>
      </c>
      <c r="H96" s="76">
        <v>0</v>
      </c>
      <c r="I96" s="73">
        <v>1</v>
      </c>
      <c r="J96" s="73">
        <v>20</v>
      </c>
      <c r="K96" s="74">
        <v>3417</v>
      </c>
      <c r="L96" s="74">
        <v>50960</v>
      </c>
      <c r="M96" s="75">
        <v>54377</v>
      </c>
      <c r="N96" s="74">
        <v>54377</v>
      </c>
      <c r="O96" s="73">
        <v>20</v>
      </c>
      <c r="P96" s="74">
        <v>3700</v>
      </c>
      <c r="Q96" s="73">
        <v>0</v>
      </c>
      <c r="R96" s="74">
        <v>8480</v>
      </c>
      <c r="S96" s="61">
        <v>0</v>
      </c>
      <c r="T96" s="75">
        <v>66557</v>
      </c>
    </row>
    <row r="97" spans="1:20" x14ac:dyDescent="0.2">
      <c r="A97" s="72" t="s">
        <v>455</v>
      </c>
      <c r="B97" s="73">
        <v>0</v>
      </c>
      <c r="C97" s="73">
        <v>0</v>
      </c>
      <c r="D97" s="73">
        <v>0</v>
      </c>
      <c r="E97" s="73">
        <v>0</v>
      </c>
      <c r="F97" s="73">
        <v>0</v>
      </c>
      <c r="G97" s="73">
        <v>0</v>
      </c>
      <c r="H97" s="76">
        <v>0</v>
      </c>
      <c r="I97" s="73">
        <v>0</v>
      </c>
      <c r="J97" s="73">
        <v>0</v>
      </c>
      <c r="K97" s="73">
        <v>0</v>
      </c>
      <c r="L97" s="73">
        <v>0</v>
      </c>
      <c r="M97" s="76">
        <v>0</v>
      </c>
      <c r="N97" s="73">
        <v>0</v>
      </c>
      <c r="O97" s="73">
        <v>0</v>
      </c>
      <c r="P97" s="73">
        <v>0</v>
      </c>
      <c r="Q97" s="73">
        <v>0</v>
      </c>
      <c r="R97" s="73">
        <v>0</v>
      </c>
      <c r="S97" s="61">
        <v>0</v>
      </c>
      <c r="T97" s="76">
        <v>0</v>
      </c>
    </row>
    <row r="98" spans="1:20" x14ac:dyDescent="0.2">
      <c r="A98" s="72" t="s">
        <v>456</v>
      </c>
      <c r="B98" s="73">
        <v>1</v>
      </c>
      <c r="C98" s="73">
        <v>25</v>
      </c>
      <c r="D98" s="74">
        <v>8100</v>
      </c>
      <c r="E98" s="74">
        <v>102400</v>
      </c>
      <c r="F98" s="73">
        <v>0</v>
      </c>
      <c r="G98" s="73">
        <v>0</v>
      </c>
      <c r="H98" s="75">
        <v>110500</v>
      </c>
      <c r="I98" s="73">
        <v>0</v>
      </c>
      <c r="J98" s="73">
        <v>0</v>
      </c>
      <c r="K98" s="73">
        <v>0</v>
      </c>
      <c r="L98" s="73">
        <v>0</v>
      </c>
      <c r="M98" s="76">
        <v>0</v>
      </c>
      <c r="N98" s="74">
        <v>110500</v>
      </c>
      <c r="O98" s="73">
        <v>25</v>
      </c>
      <c r="P98" s="74">
        <v>4625</v>
      </c>
      <c r="Q98" s="73">
        <v>21200</v>
      </c>
      <c r="R98" s="73">
        <v>0</v>
      </c>
      <c r="S98" s="61">
        <v>418</v>
      </c>
      <c r="T98" s="75">
        <v>136743</v>
      </c>
    </row>
    <row r="99" spans="1:20" x14ac:dyDescent="0.2">
      <c r="A99" s="72" t="s">
        <v>457</v>
      </c>
      <c r="B99" s="73">
        <v>0</v>
      </c>
      <c r="C99" s="73">
        <v>0</v>
      </c>
      <c r="D99" s="73">
        <v>0</v>
      </c>
      <c r="E99" s="73">
        <v>0</v>
      </c>
      <c r="F99" s="73">
        <v>0</v>
      </c>
      <c r="G99" s="73">
        <v>0</v>
      </c>
      <c r="H99" s="76">
        <v>0</v>
      </c>
      <c r="I99" s="73">
        <v>2</v>
      </c>
      <c r="J99" s="73">
        <v>47</v>
      </c>
      <c r="K99" s="74">
        <v>6834</v>
      </c>
      <c r="L99" s="74">
        <v>119756</v>
      </c>
      <c r="M99" s="75">
        <v>126590</v>
      </c>
      <c r="N99" s="74">
        <v>126590</v>
      </c>
      <c r="O99" s="73">
        <v>47</v>
      </c>
      <c r="P99" s="74">
        <v>8695</v>
      </c>
      <c r="Q99" s="73">
        <v>0</v>
      </c>
      <c r="R99" s="74">
        <v>19928</v>
      </c>
      <c r="S99" s="61">
        <v>0</v>
      </c>
      <c r="T99" s="75">
        <v>155213</v>
      </c>
    </row>
    <row r="100" spans="1:20" x14ac:dyDescent="0.2">
      <c r="A100" s="72" t="s">
        <v>458</v>
      </c>
      <c r="B100" s="73">
        <v>0</v>
      </c>
      <c r="C100" s="73">
        <v>0</v>
      </c>
      <c r="D100" s="73">
        <v>0</v>
      </c>
      <c r="E100" s="73">
        <v>0</v>
      </c>
      <c r="F100" s="73">
        <v>0</v>
      </c>
      <c r="G100" s="73">
        <v>0</v>
      </c>
      <c r="H100" s="76">
        <v>0</v>
      </c>
      <c r="I100" s="73">
        <v>0</v>
      </c>
      <c r="J100" s="73">
        <v>0</v>
      </c>
      <c r="K100" s="73">
        <v>0</v>
      </c>
      <c r="L100" s="73">
        <v>0</v>
      </c>
      <c r="M100" s="76">
        <v>0</v>
      </c>
      <c r="N100" s="73">
        <v>0</v>
      </c>
      <c r="O100" s="73">
        <v>0</v>
      </c>
      <c r="P100" s="73">
        <v>0</v>
      </c>
      <c r="Q100" s="73">
        <v>0</v>
      </c>
      <c r="R100" s="73">
        <v>0</v>
      </c>
      <c r="S100" s="61">
        <v>0</v>
      </c>
      <c r="T100" s="76">
        <v>0</v>
      </c>
    </row>
    <row r="101" spans="1:20" x14ac:dyDescent="0.2">
      <c r="A101" s="70" t="s">
        <v>34</v>
      </c>
      <c r="B101" s="61">
        <v>0</v>
      </c>
      <c r="C101" s="61">
        <v>0</v>
      </c>
      <c r="D101" s="73">
        <v>0</v>
      </c>
      <c r="E101" s="73">
        <v>0</v>
      </c>
      <c r="F101" s="61">
        <v>0</v>
      </c>
      <c r="G101" s="61">
        <v>0</v>
      </c>
      <c r="H101" s="61">
        <v>0</v>
      </c>
      <c r="I101" s="61">
        <v>10</v>
      </c>
      <c r="J101" s="61">
        <v>232</v>
      </c>
      <c r="K101" s="71">
        <v>34170</v>
      </c>
      <c r="L101" s="71">
        <v>591136</v>
      </c>
      <c r="M101" s="71">
        <v>625306</v>
      </c>
      <c r="N101" s="71">
        <v>625306</v>
      </c>
      <c r="O101" s="61">
        <v>232</v>
      </c>
      <c r="P101" s="71">
        <v>42920</v>
      </c>
      <c r="Q101" s="61">
        <v>0</v>
      </c>
      <c r="R101" s="71">
        <v>98368</v>
      </c>
      <c r="S101" s="61">
        <v>0</v>
      </c>
      <c r="T101" s="71">
        <v>766594</v>
      </c>
    </row>
    <row r="102" spans="1:20" x14ac:dyDescent="0.2">
      <c r="A102" s="72" t="s">
        <v>459</v>
      </c>
      <c r="B102" s="73">
        <v>0</v>
      </c>
      <c r="C102" s="73">
        <v>0</v>
      </c>
      <c r="D102" s="73">
        <v>0</v>
      </c>
      <c r="E102" s="73">
        <v>0</v>
      </c>
      <c r="F102" s="73">
        <v>0</v>
      </c>
      <c r="G102" s="73">
        <v>0</v>
      </c>
      <c r="H102" s="76">
        <v>0</v>
      </c>
      <c r="I102" s="73">
        <v>3</v>
      </c>
      <c r="J102" s="73">
        <v>68</v>
      </c>
      <c r="K102" s="74">
        <v>10251</v>
      </c>
      <c r="L102" s="74">
        <v>173264</v>
      </c>
      <c r="M102" s="75">
        <v>183515</v>
      </c>
      <c r="N102" s="74">
        <v>183515</v>
      </c>
      <c r="O102" s="73">
        <v>68</v>
      </c>
      <c r="P102" s="74">
        <v>12580</v>
      </c>
      <c r="Q102" s="73">
        <v>0</v>
      </c>
      <c r="R102" s="74">
        <v>28832</v>
      </c>
      <c r="S102" s="61">
        <v>0</v>
      </c>
      <c r="T102" s="75">
        <v>224927</v>
      </c>
    </row>
    <row r="103" spans="1:20" x14ac:dyDescent="0.2">
      <c r="A103" s="72" t="s">
        <v>460</v>
      </c>
      <c r="B103" s="73">
        <v>0</v>
      </c>
      <c r="C103" s="73">
        <v>0</v>
      </c>
      <c r="D103" s="73">
        <v>0</v>
      </c>
      <c r="E103" s="73">
        <v>0</v>
      </c>
      <c r="F103" s="73">
        <v>0</v>
      </c>
      <c r="G103" s="73">
        <v>0</v>
      </c>
      <c r="H103" s="76">
        <v>0</v>
      </c>
      <c r="I103" s="73">
        <v>1</v>
      </c>
      <c r="J103" s="73">
        <v>23</v>
      </c>
      <c r="K103" s="74">
        <v>3417</v>
      </c>
      <c r="L103" s="74">
        <v>58604</v>
      </c>
      <c r="M103" s="75">
        <v>62021</v>
      </c>
      <c r="N103" s="74">
        <v>62021</v>
      </c>
      <c r="O103" s="73">
        <v>23</v>
      </c>
      <c r="P103" s="74">
        <v>4255</v>
      </c>
      <c r="Q103" s="73">
        <v>0</v>
      </c>
      <c r="R103" s="74">
        <v>9752</v>
      </c>
      <c r="S103" s="61">
        <v>0</v>
      </c>
      <c r="T103" s="75">
        <v>76028</v>
      </c>
    </row>
    <row r="104" spans="1:20" x14ac:dyDescent="0.2">
      <c r="A104" s="72" t="s">
        <v>461</v>
      </c>
      <c r="B104" s="73">
        <v>0</v>
      </c>
      <c r="C104" s="73">
        <v>0</v>
      </c>
      <c r="D104" s="73">
        <v>0</v>
      </c>
      <c r="E104" s="73">
        <v>0</v>
      </c>
      <c r="F104" s="73">
        <v>0</v>
      </c>
      <c r="G104" s="73">
        <v>0</v>
      </c>
      <c r="H104" s="76">
        <v>0</v>
      </c>
      <c r="I104" s="73">
        <v>0</v>
      </c>
      <c r="J104" s="73">
        <v>0</v>
      </c>
      <c r="K104" s="73">
        <v>0</v>
      </c>
      <c r="L104" s="73">
        <v>0</v>
      </c>
      <c r="M104" s="76">
        <v>0</v>
      </c>
      <c r="N104" s="73">
        <v>0</v>
      </c>
      <c r="O104" s="73">
        <v>0</v>
      </c>
      <c r="P104" s="73">
        <v>0</v>
      </c>
      <c r="Q104" s="73">
        <v>0</v>
      </c>
      <c r="R104" s="73">
        <v>0</v>
      </c>
      <c r="S104" s="61">
        <v>0</v>
      </c>
      <c r="T104" s="76">
        <v>0</v>
      </c>
    </row>
    <row r="105" spans="1:20" x14ac:dyDescent="0.2">
      <c r="A105" s="72" t="s">
        <v>462</v>
      </c>
      <c r="B105" s="73">
        <v>0</v>
      </c>
      <c r="C105" s="73">
        <v>0</v>
      </c>
      <c r="D105" s="73">
        <v>0</v>
      </c>
      <c r="E105" s="73">
        <v>0</v>
      </c>
      <c r="F105" s="73">
        <v>0</v>
      </c>
      <c r="G105" s="73">
        <v>0</v>
      </c>
      <c r="H105" s="76">
        <v>0</v>
      </c>
      <c r="I105" s="73">
        <v>0</v>
      </c>
      <c r="J105" s="73">
        <v>0</v>
      </c>
      <c r="K105" s="73">
        <v>0</v>
      </c>
      <c r="L105" s="73">
        <v>0</v>
      </c>
      <c r="M105" s="76">
        <v>0</v>
      </c>
      <c r="N105" s="73">
        <v>0</v>
      </c>
      <c r="O105" s="73">
        <v>0</v>
      </c>
      <c r="P105" s="73">
        <v>0</v>
      </c>
      <c r="Q105" s="73">
        <v>0</v>
      </c>
      <c r="R105" s="73">
        <v>0</v>
      </c>
      <c r="S105" s="61">
        <v>0</v>
      </c>
      <c r="T105" s="76">
        <v>0</v>
      </c>
    </row>
    <row r="106" spans="1:20" x14ac:dyDescent="0.2">
      <c r="A106" s="72" t="s">
        <v>463</v>
      </c>
      <c r="B106" s="73">
        <v>0</v>
      </c>
      <c r="C106" s="73">
        <v>0</v>
      </c>
      <c r="D106" s="73">
        <v>0</v>
      </c>
      <c r="E106" s="73">
        <v>0</v>
      </c>
      <c r="F106" s="73">
        <v>0</v>
      </c>
      <c r="G106" s="73">
        <v>0</v>
      </c>
      <c r="H106" s="76">
        <v>0</v>
      </c>
      <c r="I106" s="73">
        <v>0</v>
      </c>
      <c r="J106" s="73">
        <v>0</v>
      </c>
      <c r="K106" s="73">
        <v>0</v>
      </c>
      <c r="L106" s="73">
        <v>0</v>
      </c>
      <c r="M106" s="76">
        <v>0</v>
      </c>
      <c r="N106" s="73">
        <v>0</v>
      </c>
      <c r="O106" s="73">
        <v>0</v>
      </c>
      <c r="P106" s="73">
        <v>0</v>
      </c>
      <c r="Q106" s="73">
        <v>0</v>
      </c>
      <c r="R106" s="73">
        <v>0</v>
      </c>
      <c r="S106" s="61">
        <v>0</v>
      </c>
      <c r="T106" s="76">
        <v>0</v>
      </c>
    </row>
    <row r="107" spans="1:20" x14ac:dyDescent="0.2">
      <c r="A107" s="72" t="s">
        <v>464</v>
      </c>
      <c r="B107" s="73">
        <v>0</v>
      </c>
      <c r="C107" s="73">
        <v>0</v>
      </c>
      <c r="D107" s="73">
        <v>0</v>
      </c>
      <c r="E107" s="73">
        <v>0</v>
      </c>
      <c r="F107" s="73">
        <v>0</v>
      </c>
      <c r="G107" s="73">
        <v>0</v>
      </c>
      <c r="H107" s="76">
        <v>0</v>
      </c>
      <c r="I107" s="73">
        <v>0</v>
      </c>
      <c r="J107" s="73">
        <v>0</v>
      </c>
      <c r="K107" s="73">
        <v>0</v>
      </c>
      <c r="L107" s="73">
        <v>0</v>
      </c>
      <c r="M107" s="76">
        <v>0</v>
      </c>
      <c r="N107" s="73">
        <v>0</v>
      </c>
      <c r="O107" s="73">
        <v>0</v>
      </c>
      <c r="P107" s="73">
        <v>0</v>
      </c>
      <c r="Q107" s="73">
        <v>0</v>
      </c>
      <c r="R107" s="73">
        <v>0</v>
      </c>
      <c r="S107" s="61">
        <v>0</v>
      </c>
      <c r="T107" s="76">
        <v>0</v>
      </c>
    </row>
    <row r="108" spans="1:20" x14ac:dyDescent="0.2">
      <c r="A108" s="72" t="s">
        <v>465</v>
      </c>
      <c r="B108" s="73">
        <v>0</v>
      </c>
      <c r="C108" s="73">
        <v>0</v>
      </c>
      <c r="D108" s="73">
        <v>0</v>
      </c>
      <c r="E108" s="73">
        <v>0</v>
      </c>
      <c r="F108" s="73">
        <v>0</v>
      </c>
      <c r="G108" s="73">
        <v>0</v>
      </c>
      <c r="H108" s="76">
        <v>0</v>
      </c>
      <c r="I108" s="73">
        <v>0</v>
      </c>
      <c r="J108" s="73">
        <v>0</v>
      </c>
      <c r="K108" s="73">
        <v>0</v>
      </c>
      <c r="L108" s="73">
        <v>0</v>
      </c>
      <c r="M108" s="76">
        <v>0</v>
      </c>
      <c r="N108" s="73">
        <v>0</v>
      </c>
      <c r="O108" s="73">
        <v>0</v>
      </c>
      <c r="P108" s="73">
        <v>0</v>
      </c>
      <c r="Q108" s="73">
        <v>0</v>
      </c>
      <c r="R108" s="73">
        <v>0</v>
      </c>
      <c r="S108" s="61">
        <v>0</v>
      </c>
      <c r="T108" s="76">
        <v>0</v>
      </c>
    </row>
    <row r="109" spans="1:20" x14ac:dyDescent="0.2">
      <c r="A109" s="72" t="s">
        <v>466</v>
      </c>
      <c r="B109" s="73">
        <v>0</v>
      </c>
      <c r="C109" s="73">
        <v>0</v>
      </c>
      <c r="D109" s="73">
        <v>0</v>
      </c>
      <c r="E109" s="73">
        <v>0</v>
      </c>
      <c r="F109" s="73">
        <v>0</v>
      </c>
      <c r="G109" s="73">
        <v>0</v>
      </c>
      <c r="H109" s="76">
        <v>0</v>
      </c>
      <c r="I109" s="73">
        <v>2</v>
      </c>
      <c r="J109" s="73">
        <v>49</v>
      </c>
      <c r="K109" s="74">
        <v>6834</v>
      </c>
      <c r="L109" s="74">
        <v>124852</v>
      </c>
      <c r="M109" s="75">
        <v>131686</v>
      </c>
      <c r="N109" s="74">
        <v>131686</v>
      </c>
      <c r="O109" s="73">
        <v>49</v>
      </c>
      <c r="P109" s="74">
        <v>9065</v>
      </c>
      <c r="Q109" s="73">
        <v>0</v>
      </c>
      <c r="R109" s="74">
        <v>20776</v>
      </c>
      <c r="S109" s="61">
        <v>0</v>
      </c>
      <c r="T109" s="75">
        <v>161527</v>
      </c>
    </row>
    <row r="110" spans="1:20" x14ac:dyDescent="0.2">
      <c r="A110" s="72" t="s">
        <v>467</v>
      </c>
      <c r="B110" s="73">
        <v>0</v>
      </c>
      <c r="C110" s="73">
        <v>0</v>
      </c>
      <c r="D110" s="73">
        <v>0</v>
      </c>
      <c r="E110" s="73">
        <v>0</v>
      </c>
      <c r="F110" s="73">
        <v>0</v>
      </c>
      <c r="G110" s="73">
        <v>0</v>
      </c>
      <c r="H110" s="76">
        <v>0</v>
      </c>
      <c r="I110" s="73">
        <v>1</v>
      </c>
      <c r="J110" s="73">
        <v>16</v>
      </c>
      <c r="K110" s="74">
        <v>3417</v>
      </c>
      <c r="L110" s="74">
        <v>40768</v>
      </c>
      <c r="M110" s="75">
        <v>44185</v>
      </c>
      <c r="N110" s="74">
        <v>44185</v>
      </c>
      <c r="O110" s="73">
        <v>16</v>
      </c>
      <c r="P110" s="74">
        <v>2960</v>
      </c>
      <c r="Q110" s="73">
        <v>0</v>
      </c>
      <c r="R110" s="74">
        <v>6784</v>
      </c>
      <c r="S110" s="61">
        <v>0</v>
      </c>
      <c r="T110" s="75">
        <v>53929</v>
      </c>
    </row>
    <row r="111" spans="1:20" x14ac:dyDescent="0.2">
      <c r="A111" s="72" t="s">
        <v>468</v>
      </c>
      <c r="B111" s="73">
        <v>0</v>
      </c>
      <c r="C111" s="73">
        <v>0</v>
      </c>
      <c r="D111" s="73">
        <v>0</v>
      </c>
      <c r="E111" s="73">
        <v>0</v>
      </c>
      <c r="F111" s="73">
        <v>0</v>
      </c>
      <c r="G111" s="73">
        <v>0</v>
      </c>
      <c r="H111" s="76">
        <v>0</v>
      </c>
      <c r="I111" s="73">
        <v>3</v>
      </c>
      <c r="J111" s="73">
        <v>76</v>
      </c>
      <c r="K111" s="74">
        <v>10251</v>
      </c>
      <c r="L111" s="74">
        <v>193648</v>
      </c>
      <c r="M111" s="75">
        <v>203899</v>
      </c>
      <c r="N111" s="74">
        <v>203899</v>
      </c>
      <c r="O111" s="73">
        <v>76</v>
      </c>
      <c r="P111" s="74">
        <v>14060</v>
      </c>
      <c r="Q111" s="73">
        <v>0</v>
      </c>
      <c r="R111" s="74">
        <v>32224</v>
      </c>
      <c r="S111" s="61">
        <v>0</v>
      </c>
      <c r="T111" s="75">
        <v>250183</v>
      </c>
    </row>
    <row r="112" spans="1:20" x14ac:dyDescent="0.2">
      <c r="A112" s="70" t="s">
        <v>35</v>
      </c>
      <c r="B112" s="61">
        <v>3</v>
      </c>
      <c r="C112" s="61">
        <v>60</v>
      </c>
      <c r="D112" s="74">
        <v>24300</v>
      </c>
      <c r="E112" s="74">
        <v>245760</v>
      </c>
      <c r="F112" s="61">
        <v>0</v>
      </c>
      <c r="G112" s="61">
        <v>0</v>
      </c>
      <c r="H112" s="71">
        <v>270060</v>
      </c>
      <c r="I112" s="61">
        <v>3</v>
      </c>
      <c r="J112" s="61">
        <v>48</v>
      </c>
      <c r="K112" s="71">
        <v>10251</v>
      </c>
      <c r="L112" s="71">
        <v>122304</v>
      </c>
      <c r="M112" s="71">
        <v>132555</v>
      </c>
      <c r="N112" s="71">
        <v>402615</v>
      </c>
      <c r="O112" s="61">
        <v>108</v>
      </c>
      <c r="P112" s="71">
        <v>19980</v>
      </c>
      <c r="Q112" s="71">
        <v>50880</v>
      </c>
      <c r="R112" s="71">
        <v>20352</v>
      </c>
      <c r="S112" s="71">
        <v>1003</v>
      </c>
      <c r="T112" s="71">
        <v>494830</v>
      </c>
    </row>
    <row r="113" spans="1:20" x14ac:dyDescent="0.2">
      <c r="A113" s="72" t="s">
        <v>469</v>
      </c>
      <c r="B113" s="73">
        <v>0</v>
      </c>
      <c r="C113" s="73">
        <v>0</v>
      </c>
      <c r="D113" s="73">
        <v>0</v>
      </c>
      <c r="E113" s="73">
        <v>0</v>
      </c>
      <c r="F113" s="73">
        <v>0</v>
      </c>
      <c r="G113" s="73">
        <v>0</v>
      </c>
      <c r="H113" s="76">
        <v>0</v>
      </c>
      <c r="I113" s="73">
        <v>1</v>
      </c>
      <c r="J113" s="73">
        <v>18</v>
      </c>
      <c r="K113" s="74">
        <v>3417</v>
      </c>
      <c r="L113" s="74">
        <v>45864</v>
      </c>
      <c r="M113" s="75">
        <v>49281</v>
      </c>
      <c r="N113" s="74">
        <v>49281</v>
      </c>
      <c r="O113" s="73">
        <v>18</v>
      </c>
      <c r="P113" s="74">
        <v>3330</v>
      </c>
      <c r="Q113" s="73">
        <v>0</v>
      </c>
      <c r="R113" s="74">
        <v>7632</v>
      </c>
      <c r="S113" s="61">
        <v>0</v>
      </c>
      <c r="T113" s="75">
        <v>60243</v>
      </c>
    </row>
    <row r="114" spans="1:20" x14ac:dyDescent="0.2">
      <c r="A114" s="72" t="s">
        <v>470</v>
      </c>
      <c r="B114" s="73">
        <v>0</v>
      </c>
      <c r="C114" s="73">
        <v>0</v>
      </c>
      <c r="D114" s="73">
        <v>0</v>
      </c>
      <c r="E114" s="73">
        <v>0</v>
      </c>
      <c r="F114" s="73">
        <v>0</v>
      </c>
      <c r="G114" s="73">
        <v>0</v>
      </c>
      <c r="H114" s="76">
        <v>0</v>
      </c>
      <c r="I114" s="73">
        <v>2</v>
      </c>
      <c r="J114" s="73">
        <v>30</v>
      </c>
      <c r="K114" s="74">
        <v>6834</v>
      </c>
      <c r="L114" s="74">
        <v>76440</v>
      </c>
      <c r="M114" s="75">
        <v>83274</v>
      </c>
      <c r="N114" s="74">
        <v>83274</v>
      </c>
      <c r="O114" s="73">
        <v>30</v>
      </c>
      <c r="P114" s="74">
        <v>5550</v>
      </c>
      <c r="Q114" s="73">
        <v>0</v>
      </c>
      <c r="R114" s="74">
        <v>12720</v>
      </c>
      <c r="S114" s="61">
        <v>0</v>
      </c>
      <c r="T114" s="75">
        <v>101544</v>
      </c>
    </row>
    <row r="115" spans="1:20" x14ac:dyDescent="0.2">
      <c r="A115" s="72" t="s">
        <v>471</v>
      </c>
      <c r="B115" s="73">
        <v>0</v>
      </c>
      <c r="C115" s="73">
        <v>0</v>
      </c>
      <c r="D115" s="73">
        <v>0</v>
      </c>
      <c r="E115" s="73">
        <v>0</v>
      </c>
      <c r="F115" s="73">
        <v>0</v>
      </c>
      <c r="G115" s="73">
        <v>0</v>
      </c>
      <c r="H115" s="76">
        <v>0</v>
      </c>
      <c r="I115" s="73">
        <v>0</v>
      </c>
      <c r="J115" s="73">
        <v>0</v>
      </c>
      <c r="K115" s="73">
        <v>0</v>
      </c>
      <c r="L115" s="73">
        <v>0</v>
      </c>
      <c r="M115" s="76">
        <v>0</v>
      </c>
      <c r="N115" s="73">
        <v>0</v>
      </c>
      <c r="O115" s="73">
        <v>0</v>
      </c>
      <c r="P115" s="73">
        <v>0</v>
      </c>
      <c r="Q115" s="73">
        <v>0</v>
      </c>
      <c r="R115" s="73">
        <v>0</v>
      </c>
      <c r="S115" s="61">
        <v>0</v>
      </c>
      <c r="T115" s="76">
        <v>0</v>
      </c>
    </row>
    <row r="116" spans="1:20" x14ac:dyDescent="0.2">
      <c r="A116" s="72" t="s">
        <v>472</v>
      </c>
      <c r="B116" s="73">
        <v>1</v>
      </c>
      <c r="C116" s="73">
        <v>24</v>
      </c>
      <c r="D116" s="74">
        <v>8100</v>
      </c>
      <c r="E116" s="74">
        <v>98304</v>
      </c>
      <c r="F116" s="73">
        <v>0</v>
      </c>
      <c r="G116" s="73">
        <v>0</v>
      </c>
      <c r="H116" s="75">
        <v>106404</v>
      </c>
      <c r="I116" s="73">
        <v>0</v>
      </c>
      <c r="J116" s="73">
        <v>0</v>
      </c>
      <c r="K116" s="73">
        <v>0</v>
      </c>
      <c r="L116" s="73">
        <v>0</v>
      </c>
      <c r="M116" s="76">
        <v>0</v>
      </c>
      <c r="N116" s="74">
        <v>106404</v>
      </c>
      <c r="O116" s="73">
        <v>24</v>
      </c>
      <c r="P116" s="74">
        <v>4440</v>
      </c>
      <c r="Q116" s="73">
        <v>20352</v>
      </c>
      <c r="R116" s="73">
        <v>0</v>
      </c>
      <c r="S116" s="61">
        <v>401</v>
      </c>
      <c r="T116" s="75">
        <v>131597</v>
      </c>
    </row>
    <row r="117" spans="1:20" x14ac:dyDescent="0.2">
      <c r="A117" s="72" t="s">
        <v>473</v>
      </c>
      <c r="B117" s="73">
        <v>1</v>
      </c>
      <c r="C117" s="73">
        <v>25</v>
      </c>
      <c r="D117" s="74">
        <v>8100</v>
      </c>
      <c r="E117" s="74">
        <v>102400</v>
      </c>
      <c r="F117" s="73">
        <v>0</v>
      </c>
      <c r="G117" s="73">
        <v>0</v>
      </c>
      <c r="H117" s="75">
        <v>110500</v>
      </c>
      <c r="I117" s="73">
        <v>0</v>
      </c>
      <c r="J117" s="73">
        <v>0</v>
      </c>
      <c r="K117" s="73">
        <v>0</v>
      </c>
      <c r="L117" s="73">
        <v>0</v>
      </c>
      <c r="M117" s="76">
        <v>0</v>
      </c>
      <c r="N117" s="74">
        <v>110500</v>
      </c>
      <c r="O117" s="73">
        <v>25</v>
      </c>
      <c r="P117" s="74">
        <v>4625</v>
      </c>
      <c r="Q117" s="73">
        <v>21200</v>
      </c>
      <c r="R117" s="73">
        <v>0</v>
      </c>
      <c r="S117" s="61">
        <v>418</v>
      </c>
      <c r="T117" s="75">
        <v>136743</v>
      </c>
    </row>
    <row r="118" spans="1:20" x14ac:dyDescent="0.2">
      <c r="A118" s="72" t="s">
        <v>474</v>
      </c>
      <c r="B118" s="73">
        <v>0</v>
      </c>
      <c r="C118" s="73">
        <v>0</v>
      </c>
      <c r="D118" s="73">
        <v>0</v>
      </c>
      <c r="E118" s="73">
        <v>0</v>
      </c>
      <c r="F118" s="73">
        <v>0</v>
      </c>
      <c r="G118" s="73">
        <v>0</v>
      </c>
      <c r="H118" s="76">
        <v>0</v>
      </c>
      <c r="I118" s="73">
        <v>0</v>
      </c>
      <c r="J118" s="73">
        <v>0</v>
      </c>
      <c r="K118" s="73">
        <v>0</v>
      </c>
      <c r="L118" s="73">
        <v>0</v>
      </c>
      <c r="M118" s="76">
        <v>0</v>
      </c>
      <c r="N118" s="73">
        <v>0</v>
      </c>
      <c r="O118" s="73">
        <v>0</v>
      </c>
      <c r="P118" s="73">
        <v>0</v>
      </c>
      <c r="Q118" s="73">
        <v>0</v>
      </c>
      <c r="R118" s="73">
        <v>0</v>
      </c>
      <c r="S118" s="61">
        <v>0</v>
      </c>
      <c r="T118" s="76">
        <v>0</v>
      </c>
    </row>
    <row r="119" spans="1:20" x14ac:dyDescent="0.2">
      <c r="A119" s="72" t="s">
        <v>475</v>
      </c>
      <c r="B119" s="73">
        <v>0</v>
      </c>
      <c r="C119" s="73">
        <v>0</v>
      </c>
      <c r="D119" s="73">
        <v>0</v>
      </c>
      <c r="E119" s="73">
        <v>0</v>
      </c>
      <c r="F119" s="73">
        <v>0</v>
      </c>
      <c r="G119" s="73">
        <v>0</v>
      </c>
      <c r="H119" s="76">
        <v>0</v>
      </c>
      <c r="I119" s="73">
        <v>0</v>
      </c>
      <c r="J119" s="73">
        <v>0</v>
      </c>
      <c r="K119" s="73">
        <v>0</v>
      </c>
      <c r="L119" s="73">
        <v>0</v>
      </c>
      <c r="M119" s="76">
        <v>0</v>
      </c>
      <c r="N119" s="73">
        <v>0</v>
      </c>
      <c r="O119" s="73">
        <v>0</v>
      </c>
      <c r="P119" s="73">
        <v>0</v>
      </c>
      <c r="Q119" s="73">
        <v>0</v>
      </c>
      <c r="R119" s="73">
        <v>0</v>
      </c>
      <c r="S119" s="61">
        <v>0</v>
      </c>
      <c r="T119" s="76">
        <v>0</v>
      </c>
    </row>
    <row r="120" spans="1:20" x14ac:dyDescent="0.2">
      <c r="A120" s="72" t="s">
        <v>476</v>
      </c>
      <c r="B120" s="73">
        <v>1</v>
      </c>
      <c r="C120" s="73">
        <v>11</v>
      </c>
      <c r="D120" s="74">
        <v>8100</v>
      </c>
      <c r="E120" s="74">
        <v>45056</v>
      </c>
      <c r="F120" s="73">
        <v>0</v>
      </c>
      <c r="G120" s="73">
        <v>0</v>
      </c>
      <c r="H120" s="75">
        <v>53156</v>
      </c>
      <c r="I120" s="73">
        <v>0</v>
      </c>
      <c r="J120" s="73">
        <v>0</v>
      </c>
      <c r="K120" s="73">
        <v>0</v>
      </c>
      <c r="L120" s="73">
        <v>0</v>
      </c>
      <c r="M120" s="76">
        <v>0</v>
      </c>
      <c r="N120" s="74">
        <v>53156</v>
      </c>
      <c r="O120" s="73">
        <v>11</v>
      </c>
      <c r="P120" s="74">
        <v>2035</v>
      </c>
      <c r="Q120" s="73">
        <v>9328</v>
      </c>
      <c r="R120" s="73">
        <v>0</v>
      </c>
      <c r="S120" s="61">
        <v>184</v>
      </c>
      <c r="T120" s="75">
        <v>64703</v>
      </c>
    </row>
    <row r="121" spans="1:20" x14ac:dyDescent="0.2">
      <c r="A121" s="70" t="s">
        <v>36</v>
      </c>
      <c r="B121" s="61">
        <v>1</v>
      </c>
      <c r="C121" s="61">
        <v>33</v>
      </c>
      <c r="D121" s="74">
        <v>8100</v>
      </c>
      <c r="E121" s="74">
        <v>135168</v>
      </c>
      <c r="F121" s="61">
        <v>0</v>
      </c>
      <c r="G121" s="61">
        <v>0</v>
      </c>
      <c r="H121" s="71">
        <v>143268</v>
      </c>
      <c r="I121" s="61">
        <v>1</v>
      </c>
      <c r="J121" s="61">
        <v>19</v>
      </c>
      <c r="K121" s="71">
        <v>3417</v>
      </c>
      <c r="L121" s="71">
        <v>48412</v>
      </c>
      <c r="M121" s="71">
        <v>51829</v>
      </c>
      <c r="N121" s="71">
        <v>195097</v>
      </c>
      <c r="O121" s="61">
        <v>52</v>
      </c>
      <c r="P121" s="71">
        <v>9620</v>
      </c>
      <c r="Q121" s="71">
        <v>27984</v>
      </c>
      <c r="R121" s="71">
        <v>8056</v>
      </c>
      <c r="S121" s="61">
        <v>552</v>
      </c>
      <c r="T121" s="71">
        <v>241309</v>
      </c>
    </row>
    <row r="122" spans="1:20" x14ac:dyDescent="0.2">
      <c r="A122" s="72" t="s">
        <v>477</v>
      </c>
      <c r="B122" s="73">
        <v>0</v>
      </c>
      <c r="C122" s="73">
        <v>0</v>
      </c>
      <c r="D122" s="73">
        <v>0</v>
      </c>
      <c r="E122" s="73">
        <v>0</v>
      </c>
      <c r="F122" s="73">
        <v>0</v>
      </c>
      <c r="G122" s="73">
        <v>0</v>
      </c>
      <c r="H122" s="76">
        <v>0</v>
      </c>
      <c r="I122" s="73">
        <v>0</v>
      </c>
      <c r="J122" s="73">
        <v>0</v>
      </c>
      <c r="K122" s="73">
        <v>0</v>
      </c>
      <c r="L122" s="73">
        <v>0</v>
      </c>
      <c r="M122" s="76">
        <v>0</v>
      </c>
      <c r="N122" s="73">
        <v>0</v>
      </c>
      <c r="O122" s="73">
        <v>0</v>
      </c>
      <c r="P122" s="73">
        <v>0</v>
      </c>
      <c r="Q122" s="73">
        <v>0</v>
      </c>
      <c r="R122" s="73">
        <v>0</v>
      </c>
      <c r="S122" s="61">
        <v>0</v>
      </c>
      <c r="T122" s="76">
        <v>0</v>
      </c>
    </row>
    <row r="123" spans="1:20" x14ac:dyDescent="0.2">
      <c r="A123" s="72" t="s">
        <v>478</v>
      </c>
      <c r="B123" s="73">
        <v>0</v>
      </c>
      <c r="C123" s="73">
        <v>0</v>
      </c>
      <c r="D123" s="73">
        <v>0</v>
      </c>
      <c r="E123" s="73">
        <v>0</v>
      </c>
      <c r="F123" s="73">
        <v>0</v>
      </c>
      <c r="G123" s="73">
        <v>0</v>
      </c>
      <c r="H123" s="76">
        <v>0</v>
      </c>
      <c r="I123" s="73">
        <v>1</v>
      </c>
      <c r="J123" s="73">
        <v>19</v>
      </c>
      <c r="K123" s="74">
        <v>3417</v>
      </c>
      <c r="L123" s="74">
        <v>48412</v>
      </c>
      <c r="M123" s="75">
        <v>51829</v>
      </c>
      <c r="N123" s="74">
        <v>51829</v>
      </c>
      <c r="O123" s="73">
        <v>19</v>
      </c>
      <c r="P123" s="74">
        <v>3515</v>
      </c>
      <c r="Q123" s="73">
        <v>0</v>
      </c>
      <c r="R123" s="74">
        <v>8056</v>
      </c>
      <c r="S123" s="61">
        <v>0</v>
      </c>
      <c r="T123" s="75">
        <v>63400</v>
      </c>
    </row>
    <row r="124" spans="1:20" x14ac:dyDescent="0.2">
      <c r="A124" s="72" t="s">
        <v>479</v>
      </c>
      <c r="B124" s="73">
        <v>1</v>
      </c>
      <c r="C124" s="73">
        <v>33</v>
      </c>
      <c r="D124" s="74">
        <v>8100</v>
      </c>
      <c r="E124" s="74">
        <v>135168</v>
      </c>
      <c r="F124" s="73">
        <v>0</v>
      </c>
      <c r="G124" s="73">
        <v>0</v>
      </c>
      <c r="H124" s="75">
        <v>143268</v>
      </c>
      <c r="I124" s="73">
        <v>0</v>
      </c>
      <c r="J124" s="73">
        <v>0</v>
      </c>
      <c r="K124" s="73">
        <v>0</v>
      </c>
      <c r="L124" s="73">
        <v>0</v>
      </c>
      <c r="M124" s="76">
        <v>0</v>
      </c>
      <c r="N124" s="74">
        <v>143268</v>
      </c>
      <c r="O124" s="73">
        <v>33</v>
      </c>
      <c r="P124" s="74">
        <v>6105</v>
      </c>
      <c r="Q124" s="73">
        <v>27984</v>
      </c>
      <c r="R124" s="73">
        <v>0</v>
      </c>
      <c r="S124" s="61">
        <v>552</v>
      </c>
      <c r="T124" s="75">
        <v>177909</v>
      </c>
    </row>
    <row r="125" spans="1:20" x14ac:dyDescent="0.2">
      <c r="A125" s="72" t="s">
        <v>480</v>
      </c>
      <c r="B125" s="73">
        <v>0</v>
      </c>
      <c r="C125" s="73">
        <v>0</v>
      </c>
      <c r="D125" s="73">
        <v>0</v>
      </c>
      <c r="E125" s="73">
        <v>0</v>
      </c>
      <c r="F125" s="73">
        <v>0</v>
      </c>
      <c r="G125" s="73">
        <v>0</v>
      </c>
      <c r="H125" s="76">
        <v>0</v>
      </c>
      <c r="I125" s="73">
        <v>0</v>
      </c>
      <c r="J125" s="73">
        <v>0</v>
      </c>
      <c r="K125" s="73">
        <v>0</v>
      </c>
      <c r="L125" s="73">
        <v>0</v>
      </c>
      <c r="M125" s="76">
        <v>0</v>
      </c>
      <c r="N125" s="73">
        <v>0</v>
      </c>
      <c r="O125" s="73">
        <v>0</v>
      </c>
      <c r="P125" s="73">
        <v>0</v>
      </c>
      <c r="Q125" s="73">
        <v>0</v>
      </c>
      <c r="R125" s="73">
        <v>0</v>
      </c>
      <c r="S125" s="61">
        <v>0</v>
      </c>
      <c r="T125" s="76">
        <v>0</v>
      </c>
    </row>
    <row r="126" spans="1:20" x14ac:dyDescent="0.2">
      <c r="A126" s="72" t="s">
        <v>481</v>
      </c>
      <c r="B126" s="73">
        <v>0</v>
      </c>
      <c r="C126" s="73">
        <v>0</v>
      </c>
      <c r="D126" s="73">
        <v>0</v>
      </c>
      <c r="E126" s="73">
        <v>0</v>
      </c>
      <c r="F126" s="73">
        <v>0</v>
      </c>
      <c r="G126" s="73">
        <v>0</v>
      </c>
      <c r="H126" s="76">
        <v>0</v>
      </c>
      <c r="I126" s="73">
        <v>0</v>
      </c>
      <c r="J126" s="73">
        <v>0</v>
      </c>
      <c r="K126" s="73">
        <v>0</v>
      </c>
      <c r="L126" s="73">
        <v>0</v>
      </c>
      <c r="M126" s="76">
        <v>0</v>
      </c>
      <c r="N126" s="73">
        <v>0</v>
      </c>
      <c r="O126" s="73">
        <v>0</v>
      </c>
      <c r="P126" s="73">
        <v>0</v>
      </c>
      <c r="Q126" s="73">
        <v>0</v>
      </c>
      <c r="R126" s="73">
        <v>0</v>
      </c>
      <c r="S126" s="61">
        <v>0</v>
      </c>
      <c r="T126" s="76">
        <v>0</v>
      </c>
    </row>
    <row r="127" spans="1:20" x14ac:dyDescent="0.2">
      <c r="A127" s="72" t="s">
        <v>482</v>
      </c>
      <c r="B127" s="73">
        <v>0</v>
      </c>
      <c r="C127" s="73">
        <v>0</v>
      </c>
      <c r="D127" s="73">
        <v>0</v>
      </c>
      <c r="E127" s="73">
        <v>0</v>
      </c>
      <c r="F127" s="73">
        <v>0</v>
      </c>
      <c r="G127" s="73">
        <v>0</v>
      </c>
      <c r="H127" s="76">
        <v>0</v>
      </c>
      <c r="I127" s="73">
        <v>0</v>
      </c>
      <c r="J127" s="73">
        <v>0</v>
      </c>
      <c r="K127" s="73">
        <v>0</v>
      </c>
      <c r="L127" s="73">
        <v>0</v>
      </c>
      <c r="M127" s="76">
        <v>0</v>
      </c>
      <c r="N127" s="73">
        <v>0</v>
      </c>
      <c r="O127" s="73">
        <v>0</v>
      </c>
      <c r="P127" s="73">
        <v>0</v>
      </c>
      <c r="Q127" s="73">
        <v>0</v>
      </c>
      <c r="R127" s="73">
        <v>0</v>
      </c>
      <c r="S127" s="61">
        <v>0</v>
      </c>
      <c r="T127" s="76">
        <v>0</v>
      </c>
    </row>
    <row r="128" spans="1:20" x14ac:dyDescent="0.2">
      <c r="A128" s="72" t="s">
        <v>483</v>
      </c>
      <c r="B128" s="73">
        <v>0</v>
      </c>
      <c r="C128" s="73">
        <v>0</v>
      </c>
      <c r="D128" s="73">
        <v>0</v>
      </c>
      <c r="E128" s="73">
        <v>0</v>
      </c>
      <c r="F128" s="73">
        <v>0</v>
      </c>
      <c r="G128" s="73">
        <v>0</v>
      </c>
      <c r="H128" s="76">
        <v>0</v>
      </c>
      <c r="I128" s="73">
        <v>0</v>
      </c>
      <c r="J128" s="73">
        <v>0</v>
      </c>
      <c r="K128" s="73">
        <v>0</v>
      </c>
      <c r="L128" s="73">
        <v>0</v>
      </c>
      <c r="M128" s="76">
        <v>0</v>
      </c>
      <c r="N128" s="73">
        <v>0</v>
      </c>
      <c r="O128" s="73">
        <v>0</v>
      </c>
      <c r="P128" s="73">
        <v>0</v>
      </c>
      <c r="Q128" s="73">
        <v>0</v>
      </c>
      <c r="R128" s="73">
        <v>0</v>
      </c>
      <c r="S128" s="61">
        <v>0</v>
      </c>
      <c r="T128" s="76">
        <v>0</v>
      </c>
    </row>
    <row r="129" spans="1:20" x14ac:dyDescent="0.2">
      <c r="A129" s="70" t="s">
        <v>37</v>
      </c>
      <c r="B129" s="61">
        <v>0</v>
      </c>
      <c r="C129" s="61">
        <v>0</v>
      </c>
      <c r="D129" s="73">
        <v>0</v>
      </c>
      <c r="E129" s="73">
        <v>0</v>
      </c>
      <c r="F129" s="61">
        <v>0</v>
      </c>
      <c r="G129" s="61">
        <v>0</v>
      </c>
      <c r="H129" s="61">
        <v>0</v>
      </c>
      <c r="I129" s="61">
        <v>4</v>
      </c>
      <c r="J129" s="61">
        <v>89</v>
      </c>
      <c r="K129" s="71">
        <v>13668</v>
      </c>
      <c r="L129" s="71">
        <v>226772</v>
      </c>
      <c r="M129" s="71">
        <v>240440</v>
      </c>
      <c r="N129" s="71">
        <v>240440</v>
      </c>
      <c r="O129" s="61">
        <v>89</v>
      </c>
      <c r="P129" s="71">
        <v>16465</v>
      </c>
      <c r="Q129" s="61">
        <v>0</v>
      </c>
      <c r="R129" s="71">
        <v>38160</v>
      </c>
      <c r="S129" s="61">
        <v>0</v>
      </c>
      <c r="T129" s="71">
        <v>295065</v>
      </c>
    </row>
    <row r="130" spans="1:20" x14ac:dyDescent="0.2">
      <c r="A130" s="72" t="s">
        <v>484</v>
      </c>
      <c r="B130" s="73">
        <v>0</v>
      </c>
      <c r="C130" s="73">
        <v>0</v>
      </c>
      <c r="D130" s="73">
        <v>0</v>
      </c>
      <c r="E130" s="73">
        <v>0</v>
      </c>
      <c r="F130" s="73">
        <v>0</v>
      </c>
      <c r="G130" s="73">
        <v>0</v>
      </c>
      <c r="H130" s="76">
        <v>0</v>
      </c>
      <c r="I130" s="73">
        <v>0</v>
      </c>
      <c r="J130" s="73">
        <v>0</v>
      </c>
      <c r="K130" s="73">
        <v>0</v>
      </c>
      <c r="L130" s="73">
        <v>0</v>
      </c>
      <c r="M130" s="76">
        <v>0</v>
      </c>
      <c r="N130" s="73">
        <v>0</v>
      </c>
      <c r="O130" s="73">
        <v>0</v>
      </c>
      <c r="P130" s="73">
        <v>0</v>
      </c>
      <c r="Q130" s="73">
        <v>0</v>
      </c>
      <c r="R130" s="73">
        <v>0</v>
      </c>
      <c r="S130" s="61">
        <v>0</v>
      </c>
      <c r="T130" s="76">
        <v>0</v>
      </c>
    </row>
    <row r="131" spans="1:20" x14ac:dyDescent="0.2">
      <c r="A131" s="72" t="s">
        <v>485</v>
      </c>
      <c r="B131" s="73">
        <v>0</v>
      </c>
      <c r="C131" s="73">
        <v>0</v>
      </c>
      <c r="D131" s="73">
        <v>0</v>
      </c>
      <c r="E131" s="73">
        <v>0</v>
      </c>
      <c r="F131" s="73">
        <v>0</v>
      </c>
      <c r="G131" s="73">
        <v>0</v>
      </c>
      <c r="H131" s="76">
        <v>0</v>
      </c>
      <c r="I131" s="73">
        <v>4</v>
      </c>
      <c r="J131" s="73">
        <v>89</v>
      </c>
      <c r="K131" s="74">
        <v>13668</v>
      </c>
      <c r="L131" s="74">
        <v>226772</v>
      </c>
      <c r="M131" s="75">
        <v>240440</v>
      </c>
      <c r="N131" s="74">
        <v>240440</v>
      </c>
      <c r="O131" s="73">
        <v>89</v>
      </c>
      <c r="P131" s="74">
        <v>16465</v>
      </c>
      <c r="Q131" s="73">
        <v>0</v>
      </c>
      <c r="R131" s="74">
        <v>38160</v>
      </c>
      <c r="S131" s="61">
        <v>0</v>
      </c>
      <c r="T131" s="75">
        <v>295065</v>
      </c>
    </row>
    <row r="132" spans="1:20" x14ac:dyDescent="0.2">
      <c r="A132" s="72" t="s">
        <v>486</v>
      </c>
      <c r="B132" s="73">
        <v>0</v>
      </c>
      <c r="C132" s="73">
        <v>0</v>
      </c>
      <c r="D132" s="73">
        <v>0</v>
      </c>
      <c r="E132" s="73">
        <v>0</v>
      </c>
      <c r="F132" s="73">
        <v>0</v>
      </c>
      <c r="G132" s="73">
        <v>0</v>
      </c>
      <c r="H132" s="76">
        <v>0</v>
      </c>
      <c r="I132" s="73">
        <v>0</v>
      </c>
      <c r="J132" s="73">
        <v>0</v>
      </c>
      <c r="K132" s="73">
        <v>0</v>
      </c>
      <c r="L132" s="73">
        <v>0</v>
      </c>
      <c r="M132" s="76">
        <v>0</v>
      </c>
      <c r="N132" s="73">
        <v>0</v>
      </c>
      <c r="O132" s="73">
        <v>0</v>
      </c>
      <c r="P132" s="73">
        <v>0</v>
      </c>
      <c r="Q132" s="73">
        <v>0</v>
      </c>
      <c r="R132" s="73">
        <v>0</v>
      </c>
      <c r="S132" s="61">
        <v>0</v>
      </c>
      <c r="T132" s="76">
        <v>0</v>
      </c>
    </row>
    <row r="133" spans="1:20" x14ac:dyDescent="0.2">
      <c r="A133" s="72" t="s">
        <v>487</v>
      </c>
      <c r="B133" s="73">
        <v>0</v>
      </c>
      <c r="C133" s="73">
        <v>0</v>
      </c>
      <c r="D133" s="73">
        <v>0</v>
      </c>
      <c r="E133" s="73">
        <v>0</v>
      </c>
      <c r="F133" s="73">
        <v>0</v>
      </c>
      <c r="G133" s="73">
        <v>0</v>
      </c>
      <c r="H133" s="76">
        <v>0</v>
      </c>
      <c r="I133" s="73">
        <v>0</v>
      </c>
      <c r="J133" s="73">
        <v>0</v>
      </c>
      <c r="K133" s="73">
        <v>0</v>
      </c>
      <c r="L133" s="73">
        <v>0</v>
      </c>
      <c r="M133" s="76">
        <v>0</v>
      </c>
      <c r="N133" s="73">
        <v>0</v>
      </c>
      <c r="O133" s="73">
        <v>0</v>
      </c>
      <c r="P133" s="73">
        <v>0</v>
      </c>
      <c r="Q133" s="73">
        <v>0</v>
      </c>
      <c r="R133" s="73">
        <v>0</v>
      </c>
      <c r="S133" s="61">
        <v>0</v>
      </c>
      <c r="T133" s="76">
        <v>0</v>
      </c>
    </row>
    <row r="134" spans="1:20" x14ac:dyDescent="0.2">
      <c r="A134" s="72" t="s">
        <v>488</v>
      </c>
      <c r="B134" s="73">
        <v>0</v>
      </c>
      <c r="C134" s="73">
        <v>0</v>
      </c>
      <c r="D134" s="73">
        <v>0</v>
      </c>
      <c r="E134" s="73">
        <v>0</v>
      </c>
      <c r="F134" s="73">
        <v>0</v>
      </c>
      <c r="G134" s="73">
        <v>0</v>
      </c>
      <c r="H134" s="76">
        <v>0</v>
      </c>
      <c r="I134" s="73">
        <v>0</v>
      </c>
      <c r="J134" s="73">
        <v>0</v>
      </c>
      <c r="K134" s="73">
        <v>0</v>
      </c>
      <c r="L134" s="73">
        <v>0</v>
      </c>
      <c r="M134" s="76">
        <v>0</v>
      </c>
      <c r="N134" s="73">
        <v>0</v>
      </c>
      <c r="O134" s="73">
        <v>0</v>
      </c>
      <c r="P134" s="73">
        <v>0</v>
      </c>
      <c r="Q134" s="73">
        <v>0</v>
      </c>
      <c r="R134" s="73">
        <v>0</v>
      </c>
      <c r="S134" s="61">
        <v>0</v>
      </c>
      <c r="T134" s="76">
        <v>0</v>
      </c>
    </row>
    <row r="135" spans="1:20" x14ac:dyDescent="0.2">
      <c r="A135" s="72" t="s">
        <v>489</v>
      </c>
      <c r="B135" s="73">
        <v>0</v>
      </c>
      <c r="C135" s="73">
        <v>0</v>
      </c>
      <c r="D135" s="73">
        <v>0</v>
      </c>
      <c r="E135" s="73">
        <v>0</v>
      </c>
      <c r="F135" s="73">
        <v>0</v>
      </c>
      <c r="G135" s="73">
        <v>0</v>
      </c>
      <c r="H135" s="76">
        <v>0</v>
      </c>
      <c r="I135" s="73">
        <v>0</v>
      </c>
      <c r="J135" s="73">
        <v>0</v>
      </c>
      <c r="K135" s="73">
        <v>0</v>
      </c>
      <c r="L135" s="73">
        <v>0</v>
      </c>
      <c r="M135" s="76">
        <v>0</v>
      </c>
      <c r="N135" s="73">
        <v>0</v>
      </c>
      <c r="O135" s="73">
        <v>0</v>
      </c>
      <c r="P135" s="73">
        <v>0</v>
      </c>
      <c r="Q135" s="73">
        <v>0</v>
      </c>
      <c r="R135" s="73">
        <v>0</v>
      </c>
      <c r="S135" s="61">
        <v>0</v>
      </c>
      <c r="T135" s="76">
        <v>0</v>
      </c>
    </row>
    <row r="136" spans="1:20" x14ac:dyDescent="0.2">
      <c r="A136" s="72" t="s">
        <v>490</v>
      </c>
      <c r="B136" s="73">
        <v>0</v>
      </c>
      <c r="C136" s="73">
        <v>0</v>
      </c>
      <c r="D136" s="73">
        <v>0</v>
      </c>
      <c r="E136" s="73">
        <v>0</v>
      </c>
      <c r="F136" s="73">
        <v>0</v>
      </c>
      <c r="G136" s="73">
        <v>0</v>
      </c>
      <c r="H136" s="76">
        <v>0</v>
      </c>
      <c r="I136" s="73">
        <v>0</v>
      </c>
      <c r="J136" s="73">
        <v>0</v>
      </c>
      <c r="K136" s="73">
        <v>0</v>
      </c>
      <c r="L136" s="73">
        <v>0</v>
      </c>
      <c r="M136" s="76">
        <v>0</v>
      </c>
      <c r="N136" s="73">
        <v>0</v>
      </c>
      <c r="O136" s="73">
        <v>0</v>
      </c>
      <c r="P136" s="73">
        <v>0</v>
      </c>
      <c r="Q136" s="73">
        <v>0</v>
      </c>
      <c r="R136" s="73">
        <v>0</v>
      </c>
      <c r="S136" s="61">
        <v>0</v>
      </c>
      <c r="T136" s="76">
        <v>0</v>
      </c>
    </row>
    <row r="137" spans="1:20" x14ac:dyDescent="0.2">
      <c r="A137" s="70" t="s">
        <v>38</v>
      </c>
      <c r="B137" s="61">
        <v>0</v>
      </c>
      <c r="C137" s="61">
        <v>0</v>
      </c>
      <c r="D137" s="73">
        <v>0</v>
      </c>
      <c r="E137" s="73">
        <v>0</v>
      </c>
      <c r="F137" s="61">
        <v>0</v>
      </c>
      <c r="G137" s="61">
        <v>0</v>
      </c>
      <c r="H137" s="61">
        <v>0</v>
      </c>
      <c r="I137" s="61">
        <v>1</v>
      </c>
      <c r="J137" s="61">
        <v>26</v>
      </c>
      <c r="K137" s="71">
        <v>3417</v>
      </c>
      <c r="L137" s="71">
        <v>66248</v>
      </c>
      <c r="M137" s="71">
        <v>69665</v>
      </c>
      <c r="N137" s="71">
        <v>69665</v>
      </c>
      <c r="O137" s="61">
        <v>26</v>
      </c>
      <c r="P137" s="71">
        <v>4810</v>
      </c>
      <c r="Q137" s="61">
        <v>0</v>
      </c>
      <c r="R137" s="71">
        <v>11024</v>
      </c>
      <c r="S137" s="61">
        <v>0</v>
      </c>
      <c r="T137" s="71">
        <v>85499</v>
      </c>
    </row>
    <row r="138" spans="1:20" x14ac:dyDescent="0.2">
      <c r="A138" s="72" t="s">
        <v>491</v>
      </c>
      <c r="B138" s="73">
        <v>0</v>
      </c>
      <c r="C138" s="73">
        <v>0</v>
      </c>
      <c r="D138" s="73">
        <v>0</v>
      </c>
      <c r="E138" s="73">
        <v>0</v>
      </c>
      <c r="F138" s="73">
        <v>0</v>
      </c>
      <c r="G138" s="73">
        <v>0</v>
      </c>
      <c r="H138" s="76">
        <v>0</v>
      </c>
      <c r="I138" s="73">
        <v>0</v>
      </c>
      <c r="J138" s="73">
        <v>0</v>
      </c>
      <c r="K138" s="73">
        <v>0</v>
      </c>
      <c r="L138" s="73">
        <v>0</v>
      </c>
      <c r="M138" s="76">
        <v>0</v>
      </c>
      <c r="N138" s="73">
        <v>0</v>
      </c>
      <c r="O138" s="73">
        <v>0</v>
      </c>
      <c r="P138" s="73">
        <v>0</v>
      </c>
      <c r="Q138" s="73">
        <v>0</v>
      </c>
      <c r="R138" s="73">
        <v>0</v>
      </c>
      <c r="S138" s="61">
        <v>0</v>
      </c>
      <c r="T138" s="76">
        <v>0</v>
      </c>
    </row>
    <row r="139" spans="1:20" x14ac:dyDescent="0.2">
      <c r="A139" s="72" t="s">
        <v>492</v>
      </c>
      <c r="B139" s="73">
        <v>0</v>
      </c>
      <c r="C139" s="73">
        <v>0</v>
      </c>
      <c r="D139" s="73">
        <v>0</v>
      </c>
      <c r="E139" s="73">
        <v>0</v>
      </c>
      <c r="F139" s="73">
        <v>0</v>
      </c>
      <c r="G139" s="73">
        <v>0</v>
      </c>
      <c r="H139" s="76">
        <v>0</v>
      </c>
      <c r="I139" s="73">
        <v>1</v>
      </c>
      <c r="J139" s="73">
        <v>26</v>
      </c>
      <c r="K139" s="74">
        <v>3417</v>
      </c>
      <c r="L139" s="74">
        <v>66248</v>
      </c>
      <c r="M139" s="75">
        <v>69665</v>
      </c>
      <c r="N139" s="74">
        <v>69665</v>
      </c>
      <c r="O139" s="73">
        <v>26</v>
      </c>
      <c r="P139" s="74">
        <v>4810</v>
      </c>
      <c r="Q139" s="73">
        <v>0</v>
      </c>
      <c r="R139" s="74">
        <v>11024</v>
      </c>
      <c r="S139" s="61">
        <v>0</v>
      </c>
      <c r="T139" s="75">
        <v>85499</v>
      </c>
    </row>
    <row r="140" spans="1:20" x14ac:dyDescent="0.2">
      <c r="A140" s="72" t="s">
        <v>493</v>
      </c>
      <c r="B140" s="73">
        <v>0</v>
      </c>
      <c r="C140" s="73">
        <v>0</v>
      </c>
      <c r="D140" s="73">
        <v>0</v>
      </c>
      <c r="E140" s="73">
        <v>0</v>
      </c>
      <c r="F140" s="73">
        <v>0</v>
      </c>
      <c r="G140" s="73">
        <v>0</v>
      </c>
      <c r="H140" s="76">
        <v>0</v>
      </c>
      <c r="I140" s="73">
        <v>0</v>
      </c>
      <c r="J140" s="73">
        <v>0</v>
      </c>
      <c r="K140" s="73">
        <v>0</v>
      </c>
      <c r="L140" s="73">
        <v>0</v>
      </c>
      <c r="M140" s="76">
        <v>0</v>
      </c>
      <c r="N140" s="73">
        <v>0</v>
      </c>
      <c r="O140" s="73">
        <v>0</v>
      </c>
      <c r="P140" s="73">
        <v>0</v>
      </c>
      <c r="Q140" s="73">
        <v>0</v>
      </c>
      <c r="R140" s="73">
        <v>0</v>
      </c>
      <c r="S140" s="61">
        <v>0</v>
      </c>
      <c r="T140" s="76">
        <v>0</v>
      </c>
    </row>
    <row r="141" spans="1:20" x14ac:dyDescent="0.2">
      <c r="A141" s="72" t="s">
        <v>494</v>
      </c>
      <c r="B141" s="73">
        <v>0</v>
      </c>
      <c r="C141" s="73">
        <v>0</v>
      </c>
      <c r="D141" s="73">
        <v>0</v>
      </c>
      <c r="E141" s="73">
        <v>0</v>
      </c>
      <c r="F141" s="73">
        <v>0</v>
      </c>
      <c r="G141" s="73">
        <v>0</v>
      </c>
      <c r="H141" s="76">
        <v>0</v>
      </c>
      <c r="I141" s="73">
        <v>0</v>
      </c>
      <c r="J141" s="73">
        <v>0</v>
      </c>
      <c r="K141" s="73">
        <v>0</v>
      </c>
      <c r="L141" s="73">
        <v>0</v>
      </c>
      <c r="M141" s="76">
        <v>0</v>
      </c>
      <c r="N141" s="73">
        <v>0</v>
      </c>
      <c r="O141" s="73">
        <v>0</v>
      </c>
      <c r="P141" s="73">
        <v>0</v>
      </c>
      <c r="Q141" s="73">
        <v>0</v>
      </c>
      <c r="R141" s="73">
        <v>0</v>
      </c>
      <c r="S141" s="61">
        <v>0</v>
      </c>
      <c r="T141" s="76">
        <v>0</v>
      </c>
    </row>
    <row r="142" spans="1:20" x14ac:dyDescent="0.2">
      <c r="A142" s="72" t="s">
        <v>495</v>
      </c>
      <c r="B142" s="73">
        <v>0</v>
      </c>
      <c r="C142" s="73">
        <v>0</v>
      </c>
      <c r="D142" s="73">
        <v>0</v>
      </c>
      <c r="E142" s="73">
        <v>0</v>
      </c>
      <c r="F142" s="73">
        <v>0</v>
      </c>
      <c r="G142" s="73">
        <v>0</v>
      </c>
      <c r="H142" s="76">
        <v>0</v>
      </c>
      <c r="I142" s="73">
        <v>0</v>
      </c>
      <c r="J142" s="73">
        <v>0</v>
      </c>
      <c r="K142" s="73">
        <v>0</v>
      </c>
      <c r="L142" s="73">
        <v>0</v>
      </c>
      <c r="M142" s="76">
        <v>0</v>
      </c>
      <c r="N142" s="73">
        <v>0</v>
      </c>
      <c r="O142" s="73">
        <v>0</v>
      </c>
      <c r="P142" s="73">
        <v>0</v>
      </c>
      <c r="Q142" s="73">
        <v>0</v>
      </c>
      <c r="R142" s="73">
        <v>0</v>
      </c>
      <c r="S142" s="61">
        <v>0</v>
      </c>
      <c r="T142" s="76">
        <v>0</v>
      </c>
    </row>
    <row r="143" spans="1:20" x14ac:dyDescent="0.2">
      <c r="A143" s="70" t="s">
        <v>39</v>
      </c>
      <c r="B143" s="61">
        <v>1</v>
      </c>
      <c r="C143" s="61">
        <v>24</v>
      </c>
      <c r="D143" s="74">
        <v>8100</v>
      </c>
      <c r="E143" s="74">
        <v>98304</v>
      </c>
      <c r="F143" s="61">
        <v>0</v>
      </c>
      <c r="G143" s="61">
        <v>0</v>
      </c>
      <c r="H143" s="71">
        <v>106404</v>
      </c>
      <c r="I143" s="61">
        <v>3</v>
      </c>
      <c r="J143" s="61">
        <v>38</v>
      </c>
      <c r="K143" s="71">
        <v>10251</v>
      </c>
      <c r="L143" s="71">
        <v>96824</v>
      </c>
      <c r="M143" s="71">
        <v>107075</v>
      </c>
      <c r="N143" s="71">
        <v>213479</v>
      </c>
      <c r="O143" s="61">
        <v>62</v>
      </c>
      <c r="P143" s="71">
        <v>11470</v>
      </c>
      <c r="Q143" s="71">
        <v>20352</v>
      </c>
      <c r="R143" s="71">
        <v>16960</v>
      </c>
      <c r="S143" s="61">
        <v>401</v>
      </c>
      <c r="T143" s="71">
        <v>262662</v>
      </c>
    </row>
    <row r="144" spans="1:20" x14ac:dyDescent="0.2">
      <c r="A144" s="72" t="s">
        <v>496</v>
      </c>
      <c r="B144" s="73">
        <v>0</v>
      </c>
      <c r="C144" s="73">
        <v>0</v>
      </c>
      <c r="D144" s="73">
        <v>0</v>
      </c>
      <c r="E144" s="73">
        <v>0</v>
      </c>
      <c r="F144" s="73">
        <v>0</v>
      </c>
      <c r="G144" s="73">
        <v>0</v>
      </c>
      <c r="H144" s="76">
        <v>0</v>
      </c>
      <c r="I144" s="73">
        <v>0</v>
      </c>
      <c r="J144" s="73">
        <v>0</v>
      </c>
      <c r="K144" s="73">
        <v>0</v>
      </c>
      <c r="L144" s="73">
        <v>0</v>
      </c>
      <c r="M144" s="76">
        <v>0</v>
      </c>
      <c r="N144" s="73">
        <v>0</v>
      </c>
      <c r="O144" s="73">
        <v>0</v>
      </c>
      <c r="P144" s="73">
        <v>0</v>
      </c>
      <c r="Q144" s="73">
        <v>0</v>
      </c>
      <c r="R144" s="73">
        <v>0</v>
      </c>
      <c r="S144" s="61">
        <v>0</v>
      </c>
      <c r="T144" s="76">
        <v>0</v>
      </c>
    </row>
    <row r="145" spans="1:20" x14ac:dyDescent="0.2">
      <c r="A145" s="72" t="s">
        <v>497</v>
      </c>
      <c r="B145" s="73">
        <v>1</v>
      </c>
      <c r="C145" s="73">
        <v>24</v>
      </c>
      <c r="D145" s="74">
        <v>8100</v>
      </c>
      <c r="E145" s="74">
        <v>98304</v>
      </c>
      <c r="F145" s="73">
        <v>0</v>
      </c>
      <c r="G145" s="73">
        <v>0</v>
      </c>
      <c r="H145" s="75">
        <v>106404</v>
      </c>
      <c r="I145" s="73">
        <v>0</v>
      </c>
      <c r="J145" s="73">
        <v>0</v>
      </c>
      <c r="K145" s="73">
        <v>0</v>
      </c>
      <c r="L145" s="73">
        <v>0</v>
      </c>
      <c r="M145" s="76">
        <v>0</v>
      </c>
      <c r="N145" s="74">
        <v>106404</v>
      </c>
      <c r="O145" s="73">
        <v>24</v>
      </c>
      <c r="P145" s="74">
        <v>4440</v>
      </c>
      <c r="Q145" s="73">
        <v>20352</v>
      </c>
      <c r="R145" s="73">
        <v>0</v>
      </c>
      <c r="S145" s="61">
        <v>401</v>
      </c>
      <c r="T145" s="75">
        <v>131597</v>
      </c>
    </row>
    <row r="146" spans="1:20" x14ac:dyDescent="0.2">
      <c r="A146" s="72" t="s">
        <v>498</v>
      </c>
      <c r="B146" s="73">
        <v>0</v>
      </c>
      <c r="C146" s="73">
        <v>0</v>
      </c>
      <c r="D146" s="73">
        <v>0</v>
      </c>
      <c r="E146" s="73">
        <v>0</v>
      </c>
      <c r="F146" s="73">
        <v>0</v>
      </c>
      <c r="G146" s="73">
        <v>0</v>
      </c>
      <c r="H146" s="76">
        <v>0</v>
      </c>
      <c r="I146" s="73">
        <v>0</v>
      </c>
      <c r="J146" s="73">
        <v>0</v>
      </c>
      <c r="K146" s="73">
        <v>0</v>
      </c>
      <c r="L146" s="73">
        <v>0</v>
      </c>
      <c r="M146" s="76">
        <v>0</v>
      </c>
      <c r="N146" s="73">
        <v>0</v>
      </c>
      <c r="O146" s="73">
        <v>0</v>
      </c>
      <c r="P146" s="73">
        <v>0</v>
      </c>
      <c r="Q146" s="73">
        <v>0</v>
      </c>
      <c r="R146" s="73">
        <v>0</v>
      </c>
      <c r="S146" s="61">
        <v>0</v>
      </c>
      <c r="T146" s="76">
        <v>0</v>
      </c>
    </row>
    <row r="147" spans="1:20" x14ac:dyDescent="0.2">
      <c r="A147" s="72" t="s">
        <v>499</v>
      </c>
      <c r="B147" s="73">
        <v>0</v>
      </c>
      <c r="C147" s="73">
        <v>0</v>
      </c>
      <c r="D147" s="73">
        <v>0</v>
      </c>
      <c r="E147" s="73">
        <v>0</v>
      </c>
      <c r="F147" s="73">
        <v>0</v>
      </c>
      <c r="G147" s="73">
        <v>0</v>
      </c>
      <c r="H147" s="76">
        <v>0</v>
      </c>
      <c r="I147" s="73">
        <v>0</v>
      </c>
      <c r="J147" s="73">
        <v>0</v>
      </c>
      <c r="K147" s="73">
        <v>0</v>
      </c>
      <c r="L147" s="73">
        <v>0</v>
      </c>
      <c r="M147" s="76">
        <v>0</v>
      </c>
      <c r="N147" s="73">
        <v>0</v>
      </c>
      <c r="O147" s="73">
        <v>0</v>
      </c>
      <c r="P147" s="73">
        <v>0</v>
      </c>
      <c r="Q147" s="73">
        <v>0</v>
      </c>
      <c r="R147" s="73">
        <v>0</v>
      </c>
      <c r="S147" s="61">
        <v>0</v>
      </c>
      <c r="T147" s="76">
        <v>0</v>
      </c>
    </row>
    <row r="148" spans="1:20" x14ac:dyDescent="0.2">
      <c r="A148" s="72" t="s">
        <v>500</v>
      </c>
      <c r="B148" s="73">
        <v>0</v>
      </c>
      <c r="C148" s="73">
        <v>0</v>
      </c>
      <c r="D148" s="73">
        <v>0</v>
      </c>
      <c r="E148" s="73">
        <v>0</v>
      </c>
      <c r="F148" s="73">
        <v>0</v>
      </c>
      <c r="G148" s="73">
        <v>0</v>
      </c>
      <c r="H148" s="76">
        <v>0</v>
      </c>
      <c r="I148" s="73">
        <v>1</v>
      </c>
      <c r="J148" s="73">
        <v>12</v>
      </c>
      <c r="K148" s="74">
        <v>3417</v>
      </c>
      <c r="L148" s="74">
        <v>30576</v>
      </c>
      <c r="M148" s="75">
        <v>33993</v>
      </c>
      <c r="N148" s="74">
        <v>33993</v>
      </c>
      <c r="O148" s="73">
        <v>12</v>
      </c>
      <c r="P148" s="74">
        <v>2220</v>
      </c>
      <c r="Q148" s="73">
        <v>0</v>
      </c>
      <c r="R148" s="74">
        <v>5936</v>
      </c>
      <c r="S148" s="61">
        <v>0</v>
      </c>
      <c r="T148" s="75">
        <v>42149</v>
      </c>
    </row>
    <row r="149" spans="1:20" x14ac:dyDescent="0.2">
      <c r="A149" s="72" t="s">
        <v>501</v>
      </c>
      <c r="B149" s="73">
        <v>0</v>
      </c>
      <c r="C149" s="73">
        <v>0</v>
      </c>
      <c r="D149" s="73">
        <v>0</v>
      </c>
      <c r="E149" s="73">
        <v>0</v>
      </c>
      <c r="F149" s="73">
        <v>0</v>
      </c>
      <c r="G149" s="73">
        <v>0</v>
      </c>
      <c r="H149" s="76">
        <v>0</v>
      </c>
      <c r="I149" s="73">
        <v>1</v>
      </c>
      <c r="J149" s="73">
        <v>11</v>
      </c>
      <c r="K149" s="74">
        <v>3417</v>
      </c>
      <c r="L149" s="74">
        <v>28028</v>
      </c>
      <c r="M149" s="75">
        <v>31445</v>
      </c>
      <c r="N149" s="74">
        <v>31445</v>
      </c>
      <c r="O149" s="73">
        <v>11</v>
      </c>
      <c r="P149" s="74">
        <v>2035</v>
      </c>
      <c r="Q149" s="73">
        <v>0</v>
      </c>
      <c r="R149" s="74">
        <v>4664</v>
      </c>
      <c r="S149" s="61">
        <v>0</v>
      </c>
      <c r="T149" s="75">
        <v>38144</v>
      </c>
    </row>
    <row r="150" spans="1:20" x14ac:dyDescent="0.2">
      <c r="A150" s="72" t="s">
        <v>502</v>
      </c>
      <c r="B150" s="73">
        <v>0</v>
      </c>
      <c r="C150" s="73">
        <v>0</v>
      </c>
      <c r="D150" s="73">
        <v>0</v>
      </c>
      <c r="E150" s="73">
        <v>0</v>
      </c>
      <c r="F150" s="73">
        <v>0</v>
      </c>
      <c r="G150" s="73">
        <v>0</v>
      </c>
      <c r="H150" s="76">
        <v>0</v>
      </c>
      <c r="I150" s="73">
        <v>0</v>
      </c>
      <c r="J150" s="73">
        <v>0</v>
      </c>
      <c r="K150" s="73">
        <v>0</v>
      </c>
      <c r="L150" s="73">
        <v>0</v>
      </c>
      <c r="M150" s="76">
        <v>0</v>
      </c>
      <c r="N150" s="73">
        <v>0</v>
      </c>
      <c r="O150" s="73">
        <v>0</v>
      </c>
      <c r="P150" s="73">
        <v>0</v>
      </c>
      <c r="Q150" s="73">
        <v>0</v>
      </c>
      <c r="R150" s="73">
        <v>0</v>
      </c>
      <c r="S150" s="61">
        <v>0</v>
      </c>
      <c r="T150" s="76">
        <v>0</v>
      </c>
    </row>
    <row r="151" spans="1:20" x14ac:dyDescent="0.2">
      <c r="A151" s="72" t="s">
        <v>503</v>
      </c>
      <c r="B151" s="73">
        <v>0</v>
      </c>
      <c r="C151" s="73">
        <v>0</v>
      </c>
      <c r="D151" s="73">
        <v>0</v>
      </c>
      <c r="E151" s="73">
        <v>0</v>
      </c>
      <c r="F151" s="73">
        <v>0</v>
      </c>
      <c r="G151" s="73">
        <v>0</v>
      </c>
      <c r="H151" s="76">
        <v>0</v>
      </c>
      <c r="I151" s="73">
        <v>1</v>
      </c>
      <c r="J151" s="73">
        <v>15</v>
      </c>
      <c r="K151" s="74">
        <v>3417</v>
      </c>
      <c r="L151" s="74">
        <v>38220</v>
      </c>
      <c r="M151" s="75">
        <v>41637</v>
      </c>
      <c r="N151" s="74">
        <v>41637</v>
      </c>
      <c r="O151" s="73">
        <v>15</v>
      </c>
      <c r="P151" s="74">
        <v>2775</v>
      </c>
      <c r="Q151" s="73">
        <v>0</v>
      </c>
      <c r="R151" s="74">
        <v>6360</v>
      </c>
      <c r="S151" s="61">
        <v>0</v>
      </c>
      <c r="T151" s="75">
        <v>50772</v>
      </c>
    </row>
    <row r="152" spans="1:20" x14ac:dyDescent="0.2">
      <c r="A152" s="70" t="s">
        <v>40</v>
      </c>
      <c r="B152" s="61">
        <v>0</v>
      </c>
      <c r="C152" s="61">
        <v>0</v>
      </c>
      <c r="D152" s="73">
        <v>0</v>
      </c>
      <c r="E152" s="73">
        <v>0</v>
      </c>
      <c r="F152" s="61">
        <v>0</v>
      </c>
      <c r="G152" s="61">
        <v>0</v>
      </c>
      <c r="H152" s="61">
        <v>0</v>
      </c>
      <c r="I152" s="61">
        <v>4</v>
      </c>
      <c r="J152" s="61">
        <v>72</v>
      </c>
      <c r="K152" s="71">
        <v>13668</v>
      </c>
      <c r="L152" s="71">
        <v>183456</v>
      </c>
      <c r="M152" s="71">
        <v>197124</v>
      </c>
      <c r="N152" s="71">
        <v>197124</v>
      </c>
      <c r="O152" s="61">
        <v>72</v>
      </c>
      <c r="P152" s="71">
        <v>13320</v>
      </c>
      <c r="Q152" s="61">
        <v>0</v>
      </c>
      <c r="R152" s="71">
        <v>30528</v>
      </c>
      <c r="S152" s="61">
        <v>0</v>
      </c>
      <c r="T152" s="71">
        <v>240972</v>
      </c>
    </row>
    <row r="153" spans="1:20" x14ac:dyDescent="0.2">
      <c r="A153" s="72" t="s">
        <v>504</v>
      </c>
      <c r="B153" s="73">
        <v>0</v>
      </c>
      <c r="C153" s="73">
        <v>0</v>
      </c>
      <c r="D153" s="73">
        <v>0</v>
      </c>
      <c r="E153" s="73">
        <v>0</v>
      </c>
      <c r="F153" s="73">
        <v>0</v>
      </c>
      <c r="G153" s="73">
        <v>0</v>
      </c>
      <c r="H153" s="76">
        <v>0</v>
      </c>
      <c r="I153" s="73">
        <v>0</v>
      </c>
      <c r="J153" s="73">
        <v>0</v>
      </c>
      <c r="K153" s="73">
        <v>0</v>
      </c>
      <c r="L153" s="73">
        <v>0</v>
      </c>
      <c r="M153" s="76">
        <v>0</v>
      </c>
      <c r="N153" s="73">
        <v>0</v>
      </c>
      <c r="O153" s="73">
        <v>0</v>
      </c>
      <c r="P153" s="73">
        <v>0</v>
      </c>
      <c r="Q153" s="73">
        <v>0</v>
      </c>
      <c r="R153" s="73">
        <v>0</v>
      </c>
      <c r="S153" s="61">
        <v>0</v>
      </c>
      <c r="T153" s="76">
        <v>0</v>
      </c>
    </row>
    <row r="154" spans="1:20" x14ac:dyDescent="0.2">
      <c r="A154" s="72" t="s">
        <v>505</v>
      </c>
      <c r="B154" s="73">
        <v>0</v>
      </c>
      <c r="C154" s="73">
        <v>0</v>
      </c>
      <c r="D154" s="73">
        <v>0</v>
      </c>
      <c r="E154" s="73">
        <v>0</v>
      </c>
      <c r="F154" s="73">
        <v>0</v>
      </c>
      <c r="G154" s="73">
        <v>0</v>
      </c>
      <c r="H154" s="76">
        <v>0</v>
      </c>
      <c r="I154" s="73">
        <v>1</v>
      </c>
      <c r="J154" s="73">
        <v>22</v>
      </c>
      <c r="K154" s="74">
        <v>3417</v>
      </c>
      <c r="L154" s="74">
        <v>56056</v>
      </c>
      <c r="M154" s="75">
        <v>59473</v>
      </c>
      <c r="N154" s="74">
        <v>59473</v>
      </c>
      <c r="O154" s="73">
        <v>22</v>
      </c>
      <c r="P154" s="74">
        <v>4070</v>
      </c>
      <c r="Q154" s="73">
        <v>0</v>
      </c>
      <c r="R154" s="74">
        <v>9328</v>
      </c>
      <c r="S154" s="61">
        <v>0</v>
      </c>
      <c r="T154" s="75">
        <v>72871</v>
      </c>
    </row>
    <row r="155" spans="1:20" x14ac:dyDescent="0.2">
      <c r="A155" s="72" t="s">
        <v>506</v>
      </c>
      <c r="B155" s="73">
        <v>0</v>
      </c>
      <c r="C155" s="73">
        <v>0</v>
      </c>
      <c r="D155" s="73">
        <v>0</v>
      </c>
      <c r="E155" s="73">
        <v>0</v>
      </c>
      <c r="F155" s="73">
        <v>0</v>
      </c>
      <c r="G155" s="73">
        <v>0</v>
      </c>
      <c r="H155" s="76">
        <v>0</v>
      </c>
      <c r="I155" s="73">
        <v>0</v>
      </c>
      <c r="J155" s="73">
        <v>0</v>
      </c>
      <c r="K155" s="73">
        <v>0</v>
      </c>
      <c r="L155" s="73">
        <v>0</v>
      </c>
      <c r="M155" s="76">
        <v>0</v>
      </c>
      <c r="N155" s="73">
        <v>0</v>
      </c>
      <c r="O155" s="73">
        <v>0</v>
      </c>
      <c r="P155" s="73">
        <v>0</v>
      </c>
      <c r="Q155" s="73">
        <v>0</v>
      </c>
      <c r="R155" s="73">
        <v>0</v>
      </c>
      <c r="S155" s="61">
        <v>0</v>
      </c>
      <c r="T155" s="76">
        <v>0</v>
      </c>
    </row>
    <row r="156" spans="1:20" x14ac:dyDescent="0.2">
      <c r="A156" s="72" t="s">
        <v>507</v>
      </c>
      <c r="B156" s="73">
        <v>0</v>
      </c>
      <c r="C156" s="73">
        <v>0</v>
      </c>
      <c r="D156" s="73">
        <v>0</v>
      </c>
      <c r="E156" s="73">
        <v>0</v>
      </c>
      <c r="F156" s="73">
        <v>0</v>
      </c>
      <c r="G156" s="73">
        <v>0</v>
      </c>
      <c r="H156" s="76">
        <v>0</v>
      </c>
      <c r="I156" s="73">
        <v>0</v>
      </c>
      <c r="J156" s="73">
        <v>0</v>
      </c>
      <c r="K156" s="73">
        <v>0</v>
      </c>
      <c r="L156" s="73">
        <v>0</v>
      </c>
      <c r="M156" s="76">
        <v>0</v>
      </c>
      <c r="N156" s="73">
        <v>0</v>
      </c>
      <c r="O156" s="73">
        <v>0</v>
      </c>
      <c r="P156" s="73">
        <v>0</v>
      </c>
      <c r="Q156" s="73">
        <v>0</v>
      </c>
      <c r="R156" s="73">
        <v>0</v>
      </c>
      <c r="S156" s="61">
        <v>0</v>
      </c>
      <c r="T156" s="76">
        <v>0</v>
      </c>
    </row>
    <row r="157" spans="1:20" x14ac:dyDescent="0.2">
      <c r="A157" s="72" t="s">
        <v>508</v>
      </c>
      <c r="B157" s="73">
        <v>0</v>
      </c>
      <c r="C157" s="73">
        <v>0</v>
      </c>
      <c r="D157" s="73">
        <v>0</v>
      </c>
      <c r="E157" s="73">
        <v>0</v>
      </c>
      <c r="F157" s="73">
        <v>0</v>
      </c>
      <c r="G157" s="73">
        <v>0</v>
      </c>
      <c r="H157" s="76">
        <v>0</v>
      </c>
      <c r="I157" s="73">
        <v>0</v>
      </c>
      <c r="J157" s="73">
        <v>0</v>
      </c>
      <c r="K157" s="73">
        <v>0</v>
      </c>
      <c r="L157" s="73">
        <v>0</v>
      </c>
      <c r="M157" s="76">
        <v>0</v>
      </c>
      <c r="N157" s="73">
        <v>0</v>
      </c>
      <c r="O157" s="73">
        <v>0</v>
      </c>
      <c r="P157" s="73">
        <v>0</v>
      </c>
      <c r="Q157" s="73">
        <v>0</v>
      </c>
      <c r="R157" s="73">
        <v>0</v>
      </c>
      <c r="S157" s="61">
        <v>0</v>
      </c>
      <c r="T157" s="76">
        <v>0</v>
      </c>
    </row>
    <row r="158" spans="1:20" x14ac:dyDescent="0.2">
      <c r="A158" s="72" t="s">
        <v>509</v>
      </c>
      <c r="B158" s="73">
        <v>0</v>
      </c>
      <c r="C158" s="73">
        <v>0</v>
      </c>
      <c r="D158" s="73">
        <v>0</v>
      </c>
      <c r="E158" s="73">
        <v>0</v>
      </c>
      <c r="F158" s="73">
        <v>0</v>
      </c>
      <c r="G158" s="73">
        <v>0</v>
      </c>
      <c r="H158" s="76">
        <v>0</v>
      </c>
      <c r="I158" s="73">
        <v>1</v>
      </c>
      <c r="J158" s="73">
        <v>15</v>
      </c>
      <c r="K158" s="74">
        <v>3417</v>
      </c>
      <c r="L158" s="74">
        <v>38220</v>
      </c>
      <c r="M158" s="75">
        <v>41637</v>
      </c>
      <c r="N158" s="74">
        <v>41637</v>
      </c>
      <c r="O158" s="73">
        <v>15</v>
      </c>
      <c r="P158" s="74">
        <v>2775</v>
      </c>
      <c r="Q158" s="73">
        <v>0</v>
      </c>
      <c r="R158" s="74">
        <v>6360</v>
      </c>
      <c r="S158" s="61">
        <v>0</v>
      </c>
      <c r="T158" s="75">
        <v>50772</v>
      </c>
    </row>
    <row r="159" spans="1:20" x14ac:dyDescent="0.2">
      <c r="A159" s="72" t="s">
        <v>510</v>
      </c>
      <c r="B159" s="73">
        <v>0</v>
      </c>
      <c r="C159" s="73">
        <v>0</v>
      </c>
      <c r="D159" s="73">
        <v>0</v>
      </c>
      <c r="E159" s="73">
        <v>0</v>
      </c>
      <c r="F159" s="73">
        <v>0</v>
      </c>
      <c r="G159" s="73">
        <v>0</v>
      </c>
      <c r="H159" s="76">
        <v>0</v>
      </c>
      <c r="I159" s="73">
        <v>0</v>
      </c>
      <c r="J159" s="73">
        <v>0</v>
      </c>
      <c r="K159" s="73">
        <v>0</v>
      </c>
      <c r="L159" s="73">
        <v>0</v>
      </c>
      <c r="M159" s="76">
        <v>0</v>
      </c>
      <c r="N159" s="73">
        <v>0</v>
      </c>
      <c r="O159" s="73">
        <v>0</v>
      </c>
      <c r="P159" s="73">
        <v>0</v>
      </c>
      <c r="Q159" s="73">
        <v>0</v>
      </c>
      <c r="R159" s="73">
        <v>0</v>
      </c>
      <c r="S159" s="61">
        <v>0</v>
      </c>
      <c r="T159" s="76">
        <v>0</v>
      </c>
    </row>
    <row r="160" spans="1:20" x14ac:dyDescent="0.2">
      <c r="A160" s="72" t="s">
        <v>511</v>
      </c>
      <c r="B160" s="73">
        <v>0</v>
      </c>
      <c r="C160" s="73">
        <v>0</v>
      </c>
      <c r="D160" s="73">
        <v>0</v>
      </c>
      <c r="E160" s="73">
        <v>0</v>
      </c>
      <c r="F160" s="73">
        <v>0</v>
      </c>
      <c r="G160" s="73">
        <v>0</v>
      </c>
      <c r="H160" s="76">
        <v>0</v>
      </c>
      <c r="I160" s="73">
        <v>1</v>
      </c>
      <c r="J160" s="73">
        <v>13</v>
      </c>
      <c r="K160" s="74">
        <v>3417</v>
      </c>
      <c r="L160" s="74">
        <v>33124</v>
      </c>
      <c r="M160" s="75">
        <v>36541</v>
      </c>
      <c r="N160" s="74">
        <v>36541</v>
      </c>
      <c r="O160" s="73">
        <v>13</v>
      </c>
      <c r="P160" s="74">
        <v>2405</v>
      </c>
      <c r="Q160" s="73">
        <v>0</v>
      </c>
      <c r="R160" s="74">
        <v>5512</v>
      </c>
      <c r="S160" s="61">
        <v>0</v>
      </c>
      <c r="T160" s="75">
        <v>44458</v>
      </c>
    </row>
    <row r="161" spans="1:20" x14ac:dyDescent="0.2">
      <c r="A161" s="72" t="s">
        <v>512</v>
      </c>
      <c r="B161" s="73">
        <v>0</v>
      </c>
      <c r="C161" s="73">
        <v>0</v>
      </c>
      <c r="D161" s="73">
        <v>0</v>
      </c>
      <c r="E161" s="73">
        <v>0</v>
      </c>
      <c r="F161" s="73">
        <v>0</v>
      </c>
      <c r="G161" s="73">
        <v>0</v>
      </c>
      <c r="H161" s="76">
        <v>0</v>
      </c>
      <c r="I161" s="73">
        <v>0</v>
      </c>
      <c r="J161" s="73">
        <v>0</v>
      </c>
      <c r="K161" s="73">
        <v>0</v>
      </c>
      <c r="L161" s="73">
        <v>0</v>
      </c>
      <c r="M161" s="76">
        <v>0</v>
      </c>
      <c r="N161" s="73">
        <v>0</v>
      </c>
      <c r="O161" s="73">
        <v>0</v>
      </c>
      <c r="P161" s="73">
        <v>0</v>
      </c>
      <c r="Q161" s="73">
        <v>0</v>
      </c>
      <c r="R161" s="73">
        <v>0</v>
      </c>
      <c r="S161" s="61">
        <v>0</v>
      </c>
      <c r="T161" s="76">
        <v>0</v>
      </c>
    </row>
    <row r="162" spans="1:20" x14ac:dyDescent="0.2">
      <c r="A162" s="72" t="s">
        <v>513</v>
      </c>
      <c r="B162" s="73">
        <v>0</v>
      </c>
      <c r="C162" s="73">
        <v>0</v>
      </c>
      <c r="D162" s="73">
        <v>0</v>
      </c>
      <c r="E162" s="73">
        <v>0</v>
      </c>
      <c r="F162" s="73">
        <v>0</v>
      </c>
      <c r="G162" s="73">
        <v>0</v>
      </c>
      <c r="H162" s="76">
        <v>0</v>
      </c>
      <c r="I162" s="73">
        <v>1</v>
      </c>
      <c r="J162" s="73">
        <v>22</v>
      </c>
      <c r="K162" s="74">
        <v>3417</v>
      </c>
      <c r="L162" s="74">
        <v>56056</v>
      </c>
      <c r="M162" s="75">
        <v>59473</v>
      </c>
      <c r="N162" s="74">
        <v>59473</v>
      </c>
      <c r="O162" s="73">
        <v>22</v>
      </c>
      <c r="P162" s="74">
        <v>4070</v>
      </c>
      <c r="Q162" s="73">
        <v>0</v>
      </c>
      <c r="R162" s="74">
        <v>9328</v>
      </c>
      <c r="S162" s="61">
        <v>0</v>
      </c>
      <c r="T162" s="75">
        <v>72871</v>
      </c>
    </row>
    <row r="163" spans="1:20" x14ac:dyDescent="0.2">
      <c r="A163" s="70" t="s">
        <v>41</v>
      </c>
      <c r="B163" s="61">
        <v>0</v>
      </c>
      <c r="C163" s="61">
        <v>0</v>
      </c>
      <c r="D163" s="73">
        <v>0</v>
      </c>
      <c r="E163" s="73">
        <v>0</v>
      </c>
      <c r="F163" s="61">
        <v>0</v>
      </c>
      <c r="G163" s="61">
        <v>0</v>
      </c>
      <c r="H163" s="61">
        <v>0</v>
      </c>
      <c r="I163" s="61">
        <v>6</v>
      </c>
      <c r="J163" s="61">
        <v>111</v>
      </c>
      <c r="K163" s="71">
        <v>20502</v>
      </c>
      <c r="L163" s="71">
        <v>282828</v>
      </c>
      <c r="M163" s="71">
        <v>303330</v>
      </c>
      <c r="N163" s="71">
        <v>303330</v>
      </c>
      <c r="O163" s="61">
        <v>111</v>
      </c>
      <c r="P163" s="71">
        <v>20535</v>
      </c>
      <c r="Q163" s="61">
        <v>0</v>
      </c>
      <c r="R163" s="71">
        <v>47064</v>
      </c>
      <c r="S163" s="61">
        <v>0</v>
      </c>
      <c r="T163" s="71">
        <v>370929</v>
      </c>
    </row>
    <row r="164" spans="1:20" x14ac:dyDescent="0.2">
      <c r="A164" s="72" t="s">
        <v>514</v>
      </c>
      <c r="B164" s="73">
        <v>0</v>
      </c>
      <c r="C164" s="73">
        <v>0</v>
      </c>
      <c r="D164" s="73">
        <v>0</v>
      </c>
      <c r="E164" s="73">
        <v>0</v>
      </c>
      <c r="F164" s="73">
        <v>0</v>
      </c>
      <c r="G164" s="73">
        <v>0</v>
      </c>
      <c r="H164" s="76">
        <v>0</v>
      </c>
      <c r="I164" s="73">
        <v>1</v>
      </c>
      <c r="J164" s="73">
        <v>23</v>
      </c>
      <c r="K164" s="74">
        <v>3417</v>
      </c>
      <c r="L164" s="74">
        <v>58604</v>
      </c>
      <c r="M164" s="75">
        <v>62021</v>
      </c>
      <c r="N164" s="74">
        <v>62021</v>
      </c>
      <c r="O164" s="73">
        <v>23</v>
      </c>
      <c r="P164" s="74">
        <v>4255</v>
      </c>
      <c r="Q164" s="73">
        <v>0</v>
      </c>
      <c r="R164" s="74">
        <v>9752</v>
      </c>
      <c r="S164" s="61">
        <v>0</v>
      </c>
      <c r="T164" s="75">
        <v>76028</v>
      </c>
    </row>
    <row r="165" spans="1:20" x14ac:dyDescent="0.2">
      <c r="A165" s="72" t="s">
        <v>515</v>
      </c>
      <c r="B165" s="73">
        <v>0</v>
      </c>
      <c r="C165" s="73">
        <v>0</v>
      </c>
      <c r="D165" s="73">
        <v>0</v>
      </c>
      <c r="E165" s="73">
        <v>0</v>
      </c>
      <c r="F165" s="73">
        <v>0</v>
      </c>
      <c r="G165" s="73">
        <v>0</v>
      </c>
      <c r="H165" s="76">
        <v>0</v>
      </c>
      <c r="I165" s="73">
        <v>1</v>
      </c>
      <c r="J165" s="73">
        <v>13</v>
      </c>
      <c r="K165" s="74">
        <v>3417</v>
      </c>
      <c r="L165" s="74">
        <v>33124</v>
      </c>
      <c r="M165" s="75">
        <v>36541</v>
      </c>
      <c r="N165" s="74">
        <v>36541</v>
      </c>
      <c r="O165" s="73">
        <v>13</v>
      </c>
      <c r="P165" s="74">
        <v>2405</v>
      </c>
      <c r="Q165" s="73">
        <v>0</v>
      </c>
      <c r="R165" s="74">
        <v>5512</v>
      </c>
      <c r="S165" s="61">
        <v>0</v>
      </c>
      <c r="T165" s="75">
        <v>44458</v>
      </c>
    </row>
    <row r="166" spans="1:20" x14ac:dyDescent="0.2">
      <c r="A166" s="72" t="s">
        <v>516</v>
      </c>
      <c r="B166" s="73">
        <v>0</v>
      </c>
      <c r="C166" s="73">
        <v>0</v>
      </c>
      <c r="D166" s="73">
        <v>0</v>
      </c>
      <c r="E166" s="73">
        <v>0</v>
      </c>
      <c r="F166" s="73">
        <v>0</v>
      </c>
      <c r="G166" s="73">
        <v>0</v>
      </c>
      <c r="H166" s="76">
        <v>0</v>
      </c>
      <c r="I166" s="73">
        <v>1</v>
      </c>
      <c r="J166" s="73">
        <v>21</v>
      </c>
      <c r="K166" s="74">
        <v>3417</v>
      </c>
      <c r="L166" s="74">
        <v>53508</v>
      </c>
      <c r="M166" s="75">
        <v>56925</v>
      </c>
      <c r="N166" s="74">
        <v>56925</v>
      </c>
      <c r="O166" s="73">
        <v>21</v>
      </c>
      <c r="P166" s="74">
        <v>3885</v>
      </c>
      <c r="Q166" s="73">
        <v>0</v>
      </c>
      <c r="R166" s="74">
        <v>8904</v>
      </c>
      <c r="S166" s="61">
        <v>0</v>
      </c>
      <c r="T166" s="75">
        <v>69714</v>
      </c>
    </row>
    <row r="167" spans="1:20" x14ac:dyDescent="0.2">
      <c r="A167" s="72" t="s">
        <v>517</v>
      </c>
      <c r="B167" s="73">
        <v>0</v>
      </c>
      <c r="C167" s="73">
        <v>0</v>
      </c>
      <c r="D167" s="73">
        <v>0</v>
      </c>
      <c r="E167" s="73">
        <v>0</v>
      </c>
      <c r="F167" s="73">
        <v>0</v>
      </c>
      <c r="G167" s="73">
        <v>0</v>
      </c>
      <c r="H167" s="76">
        <v>0</v>
      </c>
      <c r="I167" s="73">
        <v>0</v>
      </c>
      <c r="J167" s="73">
        <v>0</v>
      </c>
      <c r="K167" s="73">
        <v>0</v>
      </c>
      <c r="L167" s="73">
        <v>0</v>
      </c>
      <c r="M167" s="76">
        <v>0</v>
      </c>
      <c r="N167" s="73">
        <v>0</v>
      </c>
      <c r="O167" s="73">
        <v>0</v>
      </c>
      <c r="P167" s="73">
        <v>0</v>
      </c>
      <c r="Q167" s="73">
        <v>0</v>
      </c>
      <c r="R167" s="73">
        <v>0</v>
      </c>
      <c r="S167" s="61">
        <v>0</v>
      </c>
      <c r="T167" s="76">
        <v>0</v>
      </c>
    </row>
    <row r="168" spans="1:20" x14ac:dyDescent="0.2">
      <c r="A168" s="72" t="s">
        <v>518</v>
      </c>
      <c r="B168" s="73">
        <v>0</v>
      </c>
      <c r="C168" s="73">
        <v>0</v>
      </c>
      <c r="D168" s="73">
        <v>0</v>
      </c>
      <c r="E168" s="73">
        <v>0</v>
      </c>
      <c r="F168" s="73">
        <v>0</v>
      </c>
      <c r="G168" s="73">
        <v>0</v>
      </c>
      <c r="H168" s="76">
        <v>0</v>
      </c>
      <c r="I168" s="73">
        <v>2</v>
      </c>
      <c r="J168" s="73">
        <v>45</v>
      </c>
      <c r="K168" s="74">
        <v>6834</v>
      </c>
      <c r="L168" s="74">
        <v>114660</v>
      </c>
      <c r="M168" s="75">
        <v>121494</v>
      </c>
      <c r="N168" s="74">
        <v>121494</v>
      </c>
      <c r="O168" s="73">
        <v>45</v>
      </c>
      <c r="P168" s="74">
        <v>8325</v>
      </c>
      <c r="Q168" s="73">
        <v>0</v>
      </c>
      <c r="R168" s="74">
        <v>19080</v>
      </c>
      <c r="S168" s="61">
        <v>0</v>
      </c>
      <c r="T168" s="75">
        <v>148899</v>
      </c>
    </row>
    <row r="169" spans="1:20" x14ac:dyDescent="0.2">
      <c r="A169" s="72" t="s">
        <v>519</v>
      </c>
      <c r="B169" s="73">
        <v>0</v>
      </c>
      <c r="C169" s="73">
        <v>0</v>
      </c>
      <c r="D169" s="73">
        <v>0</v>
      </c>
      <c r="E169" s="73">
        <v>0</v>
      </c>
      <c r="F169" s="73">
        <v>0</v>
      </c>
      <c r="G169" s="73">
        <v>0</v>
      </c>
      <c r="H169" s="76">
        <v>0</v>
      </c>
      <c r="I169" s="73">
        <v>0</v>
      </c>
      <c r="J169" s="73">
        <v>0</v>
      </c>
      <c r="K169" s="73">
        <v>0</v>
      </c>
      <c r="L169" s="73">
        <v>0</v>
      </c>
      <c r="M169" s="76">
        <v>0</v>
      </c>
      <c r="N169" s="73">
        <v>0</v>
      </c>
      <c r="O169" s="73">
        <v>0</v>
      </c>
      <c r="P169" s="73">
        <v>0</v>
      </c>
      <c r="Q169" s="73">
        <v>0</v>
      </c>
      <c r="R169" s="73">
        <v>0</v>
      </c>
      <c r="S169" s="61">
        <v>0</v>
      </c>
      <c r="T169" s="76">
        <v>0</v>
      </c>
    </row>
    <row r="170" spans="1:20" x14ac:dyDescent="0.2">
      <c r="A170" s="72" t="s">
        <v>520</v>
      </c>
      <c r="B170" s="73">
        <v>0</v>
      </c>
      <c r="C170" s="73">
        <v>0</v>
      </c>
      <c r="D170" s="73">
        <v>0</v>
      </c>
      <c r="E170" s="73">
        <v>0</v>
      </c>
      <c r="F170" s="73">
        <v>0</v>
      </c>
      <c r="G170" s="73">
        <v>0</v>
      </c>
      <c r="H170" s="76">
        <v>0</v>
      </c>
      <c r="I170" s="73">
        <v>1</v>
      </c>
      <c r="J170" s="73">
        <v>9</v>
      </c>
      <c r="K170" s="74">
        <v>3417</v>
      </c>
      <c r="L170" s="74">
        <v>22932</v>
      </c>
      <c r="M170" s="75">
        <v>26349</v>
      </c>
      <c r="N170" s="74">
        <v>26349</v>
      </c>
      <c r="O170" s="73">
        <v>9</v>
      </c>
      <c r="P170" s="74">
        <v>1665</v>
      </c>
      <c r="Q170" s="73">
        <v>0</v>
      </c>
      <c r="R170" s="74">
        <v>3816</v>
      </c>
      <c r="S170" s="61">
        <v>0</v>
      </c>
      <c r="T170" s="75">
        <v>31830</v>
      </c>
    </row>
    <row r="171" spans="1:20" x14ac:dyDescent="0.2">
      <c r="A171" s="70" t="s">
        <v>42</v>
      </c>
      <c r="B171" s="61">
        <v>0</v>
      </c>
      <c r="C171" s="61">
        <v>0</v>
      </c>
      <c r="D171" s="73">
        <v>0</v>
      </c>
      <c r="E171" s="73">
        <v>0</v>
      </c>
      <c r="F171" s="61">
        <v>0</v>
      </c>
      <c r="G171" s="61">
        <v>0</v>
      </c>
      <c r="H171" s="61">
        <v>0</v>
      </c>
      <c r="I171" s="61">
        <v>4</v>
      </c>
      <c r="J171" s="61">
        <v>72</v>
      </c>
      <c r="K171" s="71">
        <v>13668</v>
      </c>
      <c r="L171" s="71">
        <v>183456</v>
      </c>
      <c r="M171" s="71">
        <v>197124</v>
      </c>
      <c r="N171" s="71">
        <v>197124</v>
      </c>
      <c r="O171" s="61">
        <v>72</v>
      </c>
      <c r="P171" s="71">
        <v>13320</v>
      </c>
      <c r="Q171" s="61">
        <v>0</v>
      </c>
      <c r="R171" s="71">
        <v>30528</v>
      </c>
      <c r="S171" s="61">
        <v>0</v>
      </c>
      <c r="T171" s="71">
        <v>240972</v>
      </c>
    </row>
    <row r="172" spans="1:20" x14ac:dyDescent="0.2">
      <c r="A172" s="72" t="s">
        <v>521</v>
      </c>
      <c r="B172" s="73">
        <v>0</v>
      </c>
      <c r="C172" s="73">
        <v>0</v>
      </c>
      <c r="D172" s="73">
        <v>0</v>
      </c>
      <c r="E172" s="73">
        <v>0</v>
      </c>
      <c r="F172" s="73">
        <v>0</v>
      </c>
      <c r="G172" s="73">
        <v>0</v>
      </c>
      <c r="H172" s="76">
        <v>0</v>
      </c>
      <c r="I172" s="73">
        <v>0</v>
      </c>
      <c r="J172" s="73">
        <v>0</v>
      </c>
      <c r="K172" s="73">
        <v>0</v>
      </c>
      <c r="L172" s="73">
        <v>0</v>
      </c>
      <c r="M172" s="76">
        <v>0</v>
      </c>
      <c r="N172" s="73">
        <v>0</v>
      </c>
      <c r="O172" s="73">
        <v>0</v>
      </c>
      <c r="P172" s="73">
        <v>0</v>
      </c>
      <c r="Q172" s="73">
        <v>0</v>
      </c>
      <c r="R172" s="73">
        <v>0</v>
      </c>
      <c r="S172" s="61">
        <v>0</v>
      </c>
      <c r="T172" s="76">
        <v>0</v>
      </c>
    </row>
    <row r="173" spans="1:20" x14ac:dyDescent="0.2">
      <c r="A173" s="72" t="s">
        <v>522</v>
      </c>
      <c r="B173" s="73">
        <v>0</v>
      </c>
      <c r="C173" s="73">
        <v>0</v>
      </c>
      <c r="D173" s="73">
        <v>0</v>
      </c>
      <c r="E173" s="73">
        <v>0</v>
      </c>
      <c r="F173" s="73">
        <v>0</v>
      </c>
      <c r="G173" s="73">
        <v>0</v>
      </c>
      <c r="H173" s="76">
        <v>0</v>
      </c>
      <c r="I173" s="73">
        <v>0</v>
      </c>
      <c r="J173" s="73">
        <v>0</v>
      </c>
      <c r="K173" s="73">
        <v>0</v>
      </c>
      <c r="L173" s="73">
        <v>0</v>
      </c>
      <c r="M173" s="76">
        <v>0</v>
      </c>
      <c r="N173" s="73">
        <v>0</v>
      </c>
      <c r="O173" s="73">
        <v>0</v>
      </c>
      <c r="P173" s="73">
        <v>0</v>
      </c>
      <c r="Q173" s="73">
        <v>0</v>
      </c>
      <c r="R173" s="73">
        <v>0</v>
      </c>
      <c r="S173" s="61">
        <v>0</v>
      </c>
      <c r="T173" s="76">
        <v>0</v>
      </c>
    </row>
    <row r="174" spans="1:20" x14ac:dyDescent="0.2">
      <c r="A174" s="72" t="s">
        <v>523</v>
      </c>
      <c r="B174" s="73">
        <v>0</v>
      </c>
      <c r="C174" s="73">
        <v>0</v>
      </c>
      <c r="D174" s="73">
        <v>0</v>
      </c>
      <c r="E174" s="73">
        <v>0</v>
      </c>
      <c r="F174" s="73">
        <v>0</v>
      </c>
      <c r="G174" s="73">
        <v>0</v>
      </c>
      <c r="H174" s="76">
        <v>0</v>
      </c>
      <c r="I174" s="73">
        <v>0</v>
      </c>
      <c r="J174" s="73">
        <v>0</v>
      </c>
      <c r="K174" s="73">
        <v>0</v>
      </c>
      <c r="L174" s="73">
        <v>0</v>
      </c>
      <c r="M174" s="76">
        <v>0</v>
      </c>
      <c r="N174" s="73">
        <v>0</v>
      </c>
      <c r="O174" s="73">
        <v>0</v>
      </c>
      <c r="P174" s="73">
        <v>0</v>
      </c>
      <c r="Q174" s="73">
        <v>0</v>
      </c>
      <c r="R174" s="73">
        <v>0</v>
      </c>
      <c r="S174" s="61">
        <v>0</v>
      </c>
      <c r="T174" s="76">
        <v>0</v>
      </c>
    </row>
    <row r="175" spans="1:20" x14ac:dyDescent="0.2">
      <c r="A175" s="72" t="s">
        <v>524</v>
      </c>
      <c r="B175" s="73">
        <v>0</v>
      </c>
      <c r="C175" s="73">
        <v>0</v>
      </c>
      <c r="D175" s="73">
        <v>0</v>
      </c>
      <c r="E175" s="73">
        <v>0</v>
      </c>
      <c r="F175" s="73">
        <v>0</v>
      </c>
      <c r="G175" s="73">
        <v>0</v>
      </c>
      <c r="H175" s="76">
        <v>0</v>
      </c>
      <c r="I175" s="73">
        <v>4</v>
      </c>
      <c r="J175" s="73">
        <v>72</v>
      </c>
      <c r="K175" s="74">
        <v>13668</v>
      </c>
      <c r="L175" s="74">
        <v>183456</v>
      </c>
      <c r="M175" s="75">
        <v>197124</v>
      </c>
      <c r="N175" s="74">
        <v>197124</v>
      </c>
      <c r="O175" s="73">
        <v>72</v>
      </c>
      <c r="P175" s="74">
        <v>13320</v>
      </c>
      <c r="Q175" s="73">
        <v>0</v>
      </c>
      <c r="R175" s="74">
        <v>30528</v>
      </c>
      <c r="S175" s="61">
        <v>0</v>
      </c>
      <c r="T175" s="75">
        <v>240972</v>
      </c>
    </row>
    <row r="176" spans="1:20" x14ac:dyDescent="0.2">
      <c r="A176" s="72" t="s">
        <v>525</v>
      </c>
      <c r="B176" s="73">
        <v>0</v>
      </c>
      <c r="C176" s="73">
        <v>0</v>
      </c>
      <c r="D176" s="73">
        <v>0</v>
      </c>
      <c r="E176" s="73">
        <v>0</v>
      </c>
      <c r="F176" s="73">
        <v>0</v>
      </c>
      <c r="G176" s="73">
        <v>0</v>
      </c>
      <c r="H176" s="76">
        <v>0</v>
      </c>
      <c r="I176" s="73">
        <v>0</v>
      </c>
      <c r="J176" s="73">
        <v>0</v>
      </c>
      <c r="K176" s="73">
        <v>0</v>
      </c>
      <c r="L176" s="73">
        <v>0</v>
      </c>
      <c r="M176" s="76">
        <v>0</v>
      </c>
      <c r="N176" s="73">
        <v>0</v>
      </c>
      <c r="O176" s="73">
        <v>0</v>
      </c>
      <c r="P176" s="73">
        <v>0</v>
      </c>
      <c r="Q176" s="73">
        <v>0</v>
      </c>
      <c r="R176" s="73">
        <v>0</v>
      </c>
      <c r="S176" s="61">
        <v>0</v>
      </c>
      <c r="T176" s="76">
        <v>0</v>
      </c>
    </row>
    <row r="177" spans="1:20" x14ac:dyDescent="0.2">
      <c r="A177" s="72" t="s">
        <v>526</v>
      </c>
      <c r="B177" s="73">
        <v>0</v>
      </c>
      <c r="C177" s="73">
        <v>0</v>
      </c>
      <c r="D177" s="73">
        <v>0</v>
      </c>
      <c r="E177" s="73">
        <v>0</v>
      </c>
      <c r="F177" s="73">
        <v>0</v>
      </c>
      <c r="G177" s="73">
        <v>0</v>
      </c>
      <c r="H177" s="76">
        <v>0</v>
      </c>
      <c r="I177" s="73">
        <v>0</v>
      </c>
      <c r="J177" s="73">
        <v>0</v>
      </c>
      <c r="K177" s="73">
        <v>0</v>
      </c>
      <c r="L177" s="73">
        <v>0</v>
      </c>
      <c r="M177" s="76">
        <v>0</v>
      </c>
      <c r="N177" s="73">
        <v>0</v>
      </c>
      <c r="O177" s="73">
        <v>0</v>
      </c>
      <c r="P177" s="73">
        <v>0</v>
      </c>
      <c r="Q177" s="73">
        <v>0</v>
      </c>
      <c r="R177" s="73">
        <v>0</v>
      </c>
      <c r="S177" s="61">
        <v>0</v>
      </c>
      <c r="T177" s="76">
        <v>0</v>
      </c>
    </row>
    <row r="178" spans="1:20" x14ac:dyDescent="0.2">
      <c r="A178" s="72" t="s">
        <v>527</v>
      </c>
      <c r="B178" s="73">
        <v>0</v>
      </c>
      <c r="C178" s="73">
        <v>0</v>
      </c>
      <c r="D178" s="73">
        <v>0</v>
      </c>
      <c r="E178" s="73">
        <v>0</v>
      </c>
      <c r="F178" s="73">
        <v>0</v>
      </c>
      <c r="G178" s="73">
        <v>0</v>
      </c>
      <c r="H178" s="76">
        <v>0</v>
      </c>
      <c r="I178" s="73">
        <v>0</v>
      </c>
      <c r="J178" s="73">
        <v>0</v>
      </c>
      <c r="K178" s="73">
        <v>0</v>
      </c>
      <c r="L178" s="73">
        <v>0</v>
      </c>
      <c r="M178" s="76">
        <v>0</v>
      </c>
      <c r="N178" s="73">
        <v>0</v>
      </c>
      <c r="O178" s="73">
        <v>0</v>
      </c>
      <c r="P178" s="73">
        <v>0</v>
      </c>
      <c r="Q178" s="73">
        <v>0</v>
      </c>
      <c r="R178" s="73">
        <v>0</v>
      </c>
      <c r="S178" s="61">
        <v>0</v>
      </c>
      <c r="T178" s="76">
        <v>0</v>
      </c>
    </row>
    <row r="179" spans="1:20" x14ac:dyDescent="0.2">
      <c r="A179" s="72" t="s">
        <v>528</v>
      </c>
      <c r="B179" s="73">
        <v>0</v>
      </c>
      <c r="C179" s="73">
        <v>0</v>
      </c>
      <c r="D179" s="73">
        <v>0</v>
      </c>
      <c r="E179" s="73">
        <v>0</v>
      </c>
      <c r="F179" s="73">
        <v>0</v>
      </c>
      <c r="G179" s="73">
        <v>0</v>
      </c>
      <c r="H179" s="76">
        <v>0</v>
      </c>
      <c r="I179" s="73">
        <v>0</v>
      </c>
      <c r="J179" s="73">
        <v>0</v>
      </c>
      <c r="K179" s="73">
        <v>0</v>
      </c>
      <c r="L179" s="73">
        <v>0</v>
      </c>
      <c r="M179" s="76">
        <v>0</v>
      </c>
      <c r="N179" s="73">
        <v>0</v>
      </c>
      <c r="O179" s="73">
        <v>0</v>
      </c>
      <c r="P179" s="73">
        <v>0</v>
      </c>
      <c r="Q179" s="73">
        <v>0</v>
      </c>
      <c r="R179" s="73">
        <v>0</v>
      </c>
      <c r="S179" s="61">
        <v>0</v>
      </c>
      <c r="T179" s="76">
        <v>0</v>
      </c>
    </row>
    <row r="180" spans="1:20" x14ac:dyDescent="0.2">
      <c r="A180" s="70" t="s">
        <v>43</v>
      </c>
      <c r="B180" s="61">
        <v>0</v>
      </c>
      <c r="C180" s="61">
        <v>0</v>
      </c>
      <c r="D180" s="73">
        <v>0</v>
      </c>
      <c r="E180" s="73">
        <v>0</v>
      </c>
      <c r="F180" s="61">
        <v>0</v>
      </c>
      <c r="G180" s="61">
        <v>0</v>
      </c>
      <c r="H180" s="61">
        <v>0</v>
      </c>
      <c r="I180" s="61">
        <v>2</v>
      </c>
      <c r="J180" s="61">
        <v>47</v>
      </c>
      <c r="K180" s="71">
        <v>6834</v>
      </c>
      <c r="L180" s="71">
        <v>119756</v>
      </c>
      <c r="M180" s="71">
        <v>126590</v>
      </c>
      <c r="N180" s="71">
        <v>126590</v>
      </c>
      <c r="O180" s="61">
        <v>47</v>
      </c>
      <c r="P180" s="71">
        <v>8695</v>
      </c>
      <c r="Q180" s="61">
        <v>0</v>
      </c>
      <c r="R180" s="71">
        <v>19928</v>
      </c>
      <c r="S180" s="61">
        <v>0</v>
      </c>
      <c r="T180" s="71">
        <v>155213</v>
      </c>
    </row>
    <row r="181" spans="1:20" x14ac:dyDescent="0.2">
      <c r="A181" s="72" t="s">
        <v>529</v>
      </c>
      <c r="B181" s="73">
        <v>0</v>
      </c>
      <c r="C181" s="73">
        <v>0</v>
      </c>
      <c r="D181" s="73">
        <v>0</v>
      </c>
      <c r="E181" s="73">
        <v>0</v>
      </c>
      <c r="F181" s="73">
        <v>0</v>
      </c>
      <c r="G181" s="73">
        <v>0</v>
      </c>
      <c r="H181" s="76">
        <v>0</v>
      </c>
      <c r="I181" s="73">
        <v>0</v>
      </c>
      <c r="J181" s="73">
        <v>0</v>
      </c>
      <c r="K181" s="73">
        <v>0</v>
      </c>
      <c r="L181" s="73">
        <v>0</v>
      </c>
      <c r="M181" s="76">
        <v>0</v>
      </c>
      <c r="N181" s="73">
        <v>0</v>
      </c>
      <c r="O181" s="73">
        <v>0</v>
      </c>
      <c r="P181" s="73">
        <v>0</v>
      </c>
      <c r="Q181" s="73">
        <v>0</v>
      </c>
      <c r="R181" s="73">
        <v>0</v>
      </c>
      <c r="S181" s="61">
        <v>0</v>
      </c>
      <c r="T181" s="76">
        <v>0</v>
      </c>
    </row>
    <row r="182" spans="1:20" x14ac:dyDescent="0.2">
      <c r="A182" s="72" t="s">
        <v>530</v>
      </c>
      <c r="B182" s="73">
        <v>0</v>
      </c>
      <c r="C182" s="73">
        <v>0</v>
      </c>
      <c r="D182" s="73">
        <v>0</v>
      </c>
      <c r="E182" s="73">
        <v>0</v>
      </c>
      <c r="F182" s="73">
        <v>0</v>
      </c>
      <c r="G182" s="73">
        <v>0</v>
      </c>
      <c r="H182" s="76">
        <v>0</v>
      </c>
      <c r="I182" s="73">
        <v>2</v>
      </c>
      <c r="J182" s="73">
        <v>47</v>
      </c>
      <c r="K182" s="74">
        <v>6834</v>
      </c>
      <c r="L182" s="74">
        <v>119756</v>
      </c>
      <c r="M182" s="75">
        <v>126590</v>
      </c>
      <c r="N182" s="74">
        <v>126590</v>
      </c>
      <c r="O182" s="73">
        <v>47</v>
      </c>
      <c r="P182" s="74">
        <v>8695</v>
      </c>
      <c r="Q182" s="73">
        <v>0</v>
      </c>
      <c r="R182" s="74">
        <v>19928</v>
      </c>
      <c r="S182" s="61">
        <v>0</v>
      </c>
      <c r="T182" s="75">
        <v>155213</v>
      </c>
    </row>
    <row r="183" spans="1:20" x14ac:dyDescent="0.2">
      <c r="A183" s="72" t="s">
        <v>531</v>
      </c>
      <c r="B183" s="73">
        <v>0</v>
      </c>
      <c r="C183" s="73">
        <v>0</v>
      </c>
      <c r="D183" s="73">
        <v>0</v>
      </c>
      <c r="E183" s="73">
        <v>0</v>
      </c>
      <c r="F183" s="73">
        <v>0</v>
      </c>
      <c r="G183" s="73">
        <v>0</v>
      </c>
      <c r="H183" s="76">
        <v>0</v>
      </c>
      <c r="I183" s="73">
        <v>0</v>
      </c>
      <c r="J183" s="73">
        <v>0</v>
      </c>
      <c r="K183" s="73">
        <v>0</v>
      </c>
      <c r="L183" s="73">
        <v>0</v>
      </c>
      <c r="M183" s="76">
        <v>0</v>
      </c>
      <c r="N183" s="73">
        <v>0</v>
      </c>
      <c r="O183" s="73">
        <v>0</v>
      </c>
      <c r="P183" s="73">
        <v>0</v>
      </c>
      <c r="Q183" s="73">
        <v>0</v>
      </c>
      <c r="R183" s="73">
        <v>0</v>
      </c>
      <c r="S183" s="61">
        <v>0</v>
      </c>
      <c r="T183" s="76">
        <v>0</v>
      </c>
    </row>
    <row r="184" spans="1:20" x14ac:dyDescent="0.2">
      <c r="A184" s="72" t="s">
        <v>532</v>
      </c>
      <c r="B184" s="73">
        <v>0</v>
      </c>
      <c r="C184" s="73">
        <v>0</v>
      </c>
      <c r="D184" s="73">
        <v>0</v>
      </c>
      <c r="E184" s="73">
        <v>0</v>
      </c>
      <c r="F184" s="73">
        <v>0</v>
      </c>
      <c r="G184" s="73">
        <v>0</v>
      </c>
      <c r="H184" s="76">
        <v>0</v>
      </c>
      <c r="I184" s="73">
        <v>0</v>
      </c>
      <c r="J184" s="73">
        <v>0</v>
      </c>
      <c r="K184" s="73">
        <v>0</v>
      </c>
      <c r="L184" s="73">
        <v>0</v>
      </c>
      <c r="M184" s="76">
        <v>0</v>
      </c>
      <c r="N184" s="73">
        <v>0</v>
      </c>
      <c r="O184" s="73">
        <v>0</v>
      </c>
      <c r="P184" s="73">
        <v>0</v>
      </c>
      <c r="Q184" s="73">
        <v>0</v>
      </c>
      <c r="R184" s="73">
        <v>0</v>
      </c>
      <c r="S184" s="61">
        <v>0</v>
      </c>
      <c r="T184" s="76">
        <v>0</v>
      </c>
    </row>
    <row r="185" spans="1:20" x14ac:dyDescent="0.2">
      <c r="A185" s="72" t="s">
        <v>533</v>
      </c>
      <c r="B185" s="73">
        <v>0</v>
      </c>
      <c r="C185" s="73">
        <v>0</v>
      </c>
      <c r="D185" s="73">
        <v>0</v>
      </c>
      <c r="E185" s="73">
        <v>0</v>
      </c>
      <c r="F185" s="73">
        <v>0</v>
      </c>
      <c r="G185" s="73">
        <v>0</v>
      </c>
      <c r="H185" s="76">
        <v>0</v>
      </c>
      <c r="I185" s="73">
        <v>0</v>
      </c>
      <c r="J185" s="73">
        <v>0</v>
      </c>
      <c r="K185" s="73">
        <v>0</v>
      </c>
      <c r="L185" s="73">
        <v>0</v>
      </c>
      <c r="M185" s="76">
        <v>0</v>
      </c>
      <c r="N185" s="73">
        <v>0</v>
      </c>
      <c r="O185" s="73">
        <v>0</v>
      </c>
      <c r="P185" s="73">
        <v>0</v>
      </c>
      <c r="Q185" s="73">
        <v>0</v>
      </c>
      <c r="R185" s="73">
        <v>0</v>
      </c>
      <c r="S185" s="61">
        <v>0</v>
      </c>
      <c r="T185" s="76">
        <v>0</v>
      </c>
    </row>
    <row r="186" spans="1:20" x14ac:dyDescent="0.2">
      <c r="A186" s="72" t="s">
        <v>534</v>
      </c>
      <c r="B186" s="73">
        <v>0</v>
      </c>
      <c r="C186" s="73">
        <v>0</v>
      </c>
      <c r="D186" s="73">
        <v>0</v>
      </c>
      <c r="E186" s="73">
        <v>0</v>
      </c>
      <c r="F186" s="73">
        <v>0</v>
      </c>
      <c r="G186" s="73">
        <v>0</v>
      </c>
      <c r="H186" s="76">
        <v>0</v>
      </c>
      <c r="I186" s="73">
        <v>0</v>
      </c>
      <c r="J186" s="73">
        <v>0</v>
      </c>
      <c r="K186" s="73">
        <v>0</v>
      </c>
      <c r="L186" s="73">
        <v>0</v>
      </c>
      <c r="M186" s="76">
        <v>0</v>
      </c>
      <c r="N186" s="73">
        <v>0</v>
      </c>
      <c r="O186" s="73">
        <v>0</v>
      </c>
      <c r="P186" s="73">
        <v>0</v>
      </c>
      <c r="Q186" s="73">
        <v>0</v>
      </c>
      <c r="R186" s="73">
        <v>0</v>
      </c>
      <c r="S186" s="61">
        <v>0</v>
      </c>
      <c r="T186" s="76">
        <v>0</v>
      </c>
    </row>
    <row r="187" spans="1:20" x14ac:dyDescent="0.2">
      <c r="A187" s="72" t="s">
        <v>535</v>
      </c>
      <c r="B187" s="73">
        <v>0</v>
      </c>
      <c r="C187" s="73">
        <v>0</v>
      </c>
      <c r="D187" s="73">
        <v>0</v>
      </c>
      <c r="E187" s="73">
        <v>0</v>
      </c>
      <c r="F187" s="73">
        <v>0</v>
      </c>
      <c r="G187" s="73">
        <v>0</v>
      </c>
      <c r="H187" s="76">
        <v>0</v>
      </c>
      <c r="I187" s="73">
        <v>0</v>
      </c>
      <c r="J187" s="73">
        <v>0</v>
      </c>
      <c r="K187" s="73">
        <v>0</v>
      </c>
      <c r="L187" s="73">
        <v>0</v>
      </c>
      <c r="M187" s="76">
        <v>0</v>
      </c>
      <c r="N187" s="73">
        <v>0</v>
      </c>
      <c r="O187" s="73">
        <v>0</v>
      </c>
      <c r="P187" s="73">
        <v>0</v>
      </c>
      <c r="Q187" s="73">
        <v>0</v>
      </c>
      <c r="R187" s="73">
        <v>0</v>
      </c>
      <c r="S187" s="61">
        <v>0</v>
      </c>
      <c r="T187" s="76">
        <v>0</v>
      </c>
    </row>
    <row r="188" spans="1:20" x14ac:dyDescent="0.2">
      <c r="A188" s="70" t="s">
        <v>44</v>
      </c>
      <c r="B188" s="61">
        <v>1</v>
      </c>
      <c r="C188" s="61">
        <v>23</v>
      </c>
      <c r="D188" s="74">
        <v>8100</v>
      </c>
      <c r="E188" s="74">
        <v>94208</v>
      </c>
      <c r="F188" s="61">
        <v>0</v>
      </c>
      <c r="G188" s="61">
        <v>0</v>
      </c>
      <c r="H188" s="71">
        <v>102308</v>
      </c>
      <c r="I188" s="61">
        <v>4</v>
      </c>
      <c r="J188" s="61">
        <v>85</v>
      </c>
      <c r="K188" s="71">
        <v>13668</v>
      </c>
      <c r="L188" s="71">
        <v>216580</v>
      </c>
      <c r="M188" s="71">
        <v>230248</v>
      </c>
      <c r="N188" s="71">
        <v>332556</v>
      </c>
      <c r="O188" s="61">
        <v>108</v>
      </c>
      <c r="P188" s="71">
        <v>19980</v>
      </c>
      <c r="Q188" s="71">
        <v>19504</v>
      </c>
      <c r="R188" s="71">
        <v>36040</v>
      </c>
      <c r="S188" s="61">
        <v>384</v>
      </c>
      <c r="T188" s="71">
        <v>408464</v>
      </c>
    </row>
    <row r="189" spans="1:20" x14ac:dyDescent="0.2">
      <c r="A189" s="72" t="s">
        <v>536</v>
      </c>
      <c r="B189" s="73">
        <v>1</v>
      </c>
      <c r="C189" s="73">
        <v>23</v>
      </c>
      <c r="D189" s="74">
        <v>8100</v>
      </c>
      <c r="E189" s="74">
        <v>94208</v>
      </c>
      <c r="F189" s="73">
        <v>0</v>
      </c>
      <c r="G189" s="73">
        <v>0</v>
      </c>
      <c r="H189" s="75">
        <v>102308</v>
      </c>
      <c r="I189" s="73">
        <v>1</v>
      </c>
      <c r="J189" s="73">
        <v>16</v>
      </c>
      <c r="K189" s="74">
        <v>3417</v>
      </c>
      <c r="L189" s="74">
        <v>40768</v>
      </c>
      <c r="M189" s="75">
        <v>44185</v>
      </c>
      <c r="N189" s="74">
        <v>146493</v>
      </c>
      <c r="O189" s="73">
        <v>39</v>
      </c>
      <c r="P189" s="74">
        <v>7215</v>
      </c>
      <c r="Q189" s="73">
        <v>19504</v>
      </c>
      <c r="R189" s="74">
        <v>6784</v>
      </c>
      <c r="S189" s="61">
        <v>384</v>
      </c>
      <c r="T189" s="75">
        <v>180380</v>
      </c>
    </row>
    <row r="190" spans="1:20" x14ac:dyDescent="0.2">
      <c r="A190" s="72" t="s">
        <v>537</v>
      </c>
      <c r="B190" s="73">
        <v>0</v>
      </c>
      <c r="C190" s="73">
        <v>0</v>
      </c>
      <c r="D190" s="73">
        <v>0</v>
      </c>
      <c r="E190" s="73">
        <v>0</v>
      </c>
      <c r="F190" s="73">
        <v>0</v>
      </c>
      <c r="G190" s="73">
        <v>0</v>
      </c>
      <c r="H190" s="76">
        <v>0</v>
      </c>
      <c r="I190" s="73">
        <v>3</v>
      </c>
      <c r="J190" s="73">
        <v>69</v>
      </c>
      <c r="K190" s="74">
        <v>10251</v>
      </c>
      <c r="L190" s="74">
        <v>175812</v>
      </c>
      <c r="M190" s="75">
        <v>186063</v>
      </c>
      <c r="N190" s="74">
        <v>186063</v>
      </c>
      <c r="O190" s="73">
        <v>69</v>
      </c>
      <c r="P190" s="74">
        <v>12765</v>
      </c>
      <c r="Q190" s="73">
        <v>0</v>
      </c>
      <c r="R190" s="74">
        <v>29256</v>
      </c>
      <c r="S190" s="61">
        <v>0</v>
      </c>
      <c r="T190" s="75">
        <v>228084</v>
      </c>
    </row>
    <row r="191" spans="1:20" x14ac:dyDescent="0.2">
      <c r="A191" s="70" t="s">
        <v>45</v>
      </c>
      <c r="B191" s="61">
        <v>4</v>
      </c>
      <c r="C191" s="61">
        <v>96</v>
      </c>
      <c r="D191" s="74">
        <v>32400</v>
      </c>
      <c r="E191" s="74">
        <v>393216</v>
      </c>
      <c r="F191" s="61">
        <v>0</v>
      </c>
      <c r="G191" s="61">
        <v>0</v>
      </c>
      <c r="H191" s="71">
        <v>425616</v>
      </c>
      <c r="I191" s="61">
        <v>5</v>
      </c>
      <c r="J191" s="61">
        <v>105</v>
      </c>
      <c r="K191" s="71">
        <v>17085</v>
      </c>
      <c r="L191" s="71">
        <v>267540</v>
      </c>
      <c r="M191" s="71">
        <v>284625</v>
      </c>
      <c r="N191" s="71">
        <v>710241</v>
      </c>
      <c r="O191" s="61">
        <v>201</v>
      </c>
      <c r="P191" s="71">
        <v>37185</v>
      </c>
      <c r="Q191" s="71">
        <v>81408</v>
      </c>
      <c r="R191" s="71">
        <v>44520</v>
      </c>
      <c r="S191" s="71">
        <v>1605</v>
      </c>
      <c r="T191" s="71">
        <v>874959</v>
      </c>
    </row>
    <row r="192" spans="1:20" x14ac:dyDescent="0.2">
      <c r="A192" s="72" t="s">
        <v>538</v>
      </c>
      <c r="B192" s="73">
        <v>0</v>
      </c>
      <c r="C192" s="73">
        <v>0</v>
      </c>
      <c r="D192" s="73">
        <v>0</v>
      </c>
      <c r="E192" s="73">
        <v>0</v>
      </c>
      <c r="F192" s="73">
        <v>0</v>
      </c>
      <c r="G192" s="73">
        <v>0</v>
      </c>
      <c r="H192" s="76">
        <v>0</v>
      </c>
      <c r="I192" s="73">
        <v>0</v>
      </c>
      <c r="J192" s="73">
        <v>0</v>
      </c>
      <c r="K192" s="73">
        <v>0</v>
      </c>
      <c r="L192" s="73">
        <v>0</v>
      </c>
      <c r="M192" s="76">
        <v>0</v>
      </c>
      <c r="N192" s="73">
        <v>0</v>
      </c>
      <c r="O192" s="73">
        <v>0</v>
      </c>
      <c r="P192" s="73">
        <v>0</v>
      </c>
      <c r="Q192" s="73">
        <v>0</v>
      </c>
      <c r="R192" s="73">
        <v>0</v>
      </c>
      <c r="S192" s="61">
        <v>0</v>
      </c>
      <c r="T192" s="76">
        <v>0</v>
      </c>
    </row>
    <row r="193" spans="1:20" x14ac:dyDescent="0.2">
      <c r="A193" s="72" t="s">
        <v>539</v>
      </c>
      <c r="B193" s="73">
        <v>0</v>
      </c>
      <c r="C193" s="73">
        <v>0</v>
      </c>
      <c r="D193" s="73">
        <v>0</v>
      </c>
      <c r="E193" s="73">
        <v>0</v>
      </c>
      <c r="F193" s="73">
        <v>0</v>
      </c>
      <c r="G193" s="73">
        <v>0</v>
      </c>
      <c r="H193" s="76">
        <v>0</v>
      </c>
      <c r="I193" s="73">
        <v>0</v>
      </c>
      <c r="J193" s="73">
        <v>0</v>
      </c>
      <c r="K193" s="73">
        <v>0</v>
      </c>
      <c r="L193" s="73">
        <v>0</v>
      </c>
      <c r="M193" s="76">
        <v>0</v>
      </c>
      <c r="N193" s="73">
        <v>0</v>
      </c>
      <c r="O193" s="73">
        <v>0</v>
      </c>
      <c r="P193" s="73">
        <v>0</v>
      </c>
      <c r="Q193" s="73">
        <v>0</v>
      </c>
      <c r="R193" s="73">
        <v>0</v>
      </c>
      <c r="S193" s="61">
        <v>0</v>
      </c>
      <c r="T193" s="76">
        <v>0</v>
      </c>
    </row>
    <row r="194" spans="1:20" x14ac:dyDescent="0.2">
      <c r="A194" s="72" t="s">
        <v>540</v>
      </c>
      <c r="B194" s="73">
        <v>0</v>
      </c>
      <c r="C194" s="73">
        <v>0</v>
      </c>
      <c r="D194" s="73">
        <v>0</v>
      </c>
      <c r="E194" s="73">
        <v>0</v>
      </c>
      <c r="F194" s="73">
        <v>0</v>
      </c>
      <c r="G194" s="73">
        <v>0</v>
      </c>
      <c r="H194" s="76">
        <v>0</v>
      </c>
      <c r="I194" s="73">
        <v>0</v>
      </c>
      <c r="J194" s="73">
        <v>0</v>
      </c>
      <c r="K194" s="73">
        <v>0</v>
      </c>
      <c r="L194" s="73">
        <v>0</v>
      </c>
      <c r="M194" s="76">
        <v>0</v>
      </c>
      <c r="N194" s="73">
        <v>0</v>
      </c>
      <c r="O194" s="73">
        <v>0</v>
      </c>
      <c r="P194" s="73">
        <v>0</v>
      </c>
      <c r="Q194" s="73">
        <v>0</v>
      </c>
      <c r="R194" s="73">
        <v>0</v>
      </c>
      <c r="S194" s="61">
        <v>0</v>
      </c>
      <c r="T194" s="76">
        <v>0</v>
      </c>
    </row>
    <row r="195" spans="1:20" x14ac:dyDescent="0.2">
      <c r="A195" s="72" t="s">
        <v>541</v>
      </c>
      <c r="B195" s="73">
        <v>0</v>
      </c>
      <c r="C195" s="73">
        <v>0</v>
      </c>
      <c r="D195" s="73">
        <v>0</v>
      </c>
      <c r="E195" s="73">
        <v>0</v>
      </c>
      <c r="F195" s="73">
        <v>0</v>
      </c>
      <c r="G195" s="73">
        <v>0</v>
      </c>
      <c r="H195" s="76">
        <v>0</v>
      </c>
      <c r="I195" s="73">
        <v>2</v>
      </c>
      <c r="J195" s="73">
        <v>33</v>
      </c>
      <c r="K195" s="74">
        <v>6834</v>
      </c>
      <c r="L195" s="74">
        <v>84084</v>
      </c>
      <c r="M195" s="75">
        <v>90918</v>
      </c>
      <c r="N195" s="74">
        <v>90918</v>
      </c>
      <c r="O195" s="73">
        <v>33</v>
      </c>
      <c r="P195" s="74">
        <v>6105</v>
      </c>
      <c r="Q195" s="73">
        <v>0</v>
      </c>
      <c r="R195" s="74">
        <v>13992</v>
      </c>
      <c r="S195" s="61">
        <v>0</v>
      </c>
      <c r="T195" s="75">
        <v>111015</v>
      </c>
    </row>
    <row r="196" spans="1:20" x14ac:dyDescent="0.2">
      <c r="A196" s="72" t="s">
        <v>542</v>
      </c>
      <c r="B196" s="73">
        <v>2</v>
      </c>
      <c r="C196" s="73">
        <v>46</v>
      </c>
      <c r="D196" s="74">
        <v>16200</v>
      </c>
      <c r="E196" s="74">
        <v>188416</v>
      </c>
      <c r="F196" s="73">
        <v>0</v>
      </c>
      <c r="G196" s="73">
        <v>0</v>
      </c>
      <c r="H196" s="75">
        <v>204616</v>
      </c>
      <c r="I196" s="73">
        <v>0</v>
      </c>
      <c r="J196" s="73">
        <v>0</v>
      </c>
      <c r="K196" s="73">
        <v>0</v>
      </c>
      <c r="L196" s="73">
        <v>0</v>
      </c>
      <c r="M196" s="76">
        <v>0</v>
      </c>
      <c r="N196" s="74">
        <v>204616</v>
      </c>
      <c r="O196" s="73">
        <v>46</v>
      </c>
      <c r="P196" s="74">
        <v>8510</v>
      </c>
      <c r="Q196" s="73">
        <v>39008</v>
      </c>
      <c r="R196" s="73">
        <v>0</v>
      </c>
      <c r="S196" s="61">
        <v>769</v>
      </c>
      <c r="T196" s="75">
        <v>252903</v>
      </c>
    </row>
    <row r="197" spans="1:20" x14ac:dyDescent="0.2">
      <c r="A197" s="72" t="s">
        <v>543</v>
      </c>
      <c r="B197" s="73">
        <v>0</v>
      </c>
      <c r="C197" s="73">
        <v>0</v>
      </c>
      <c r="D197" s="73">
        <v>0</v>
      </c>
      <c r="E197" s="73">
        <v>0</v>
      </c>
      <c r="F197" s="73">
        <v>0</v>
      </c>
      <c r="G197" s="73">
        <v>0</v>
      </c>
      <c r="H197" s="76">
        <v>0</v>
      </c>
      <c r="I197" s="73">
        <v>0</v>
      </c>
      <c r="J197" s="73">
        <v>0</v>
      </c>
      <c r="K197" s="73">
        <v>0</v>
      </c>
      <c r="L197" s="73">
        <v>0</v>
      </c>
      <c r="M197" s="76">
        <v>0</v>
      </c>
      <c r="N197" s="73">
        <v>0</v>
      </c>
      <c r="O197" s="73">
        <v>0</v>
      </c>
      <c r="P197" s="73">
        <v>0</v>
      </c>
      <c r="Q197" s="73">
        <v>0</v>
      </c>
      <c r="R197" s="73">
        <v>0</v>
      </c>
      <c r="S197" s="61">
        <v>0</v>
      </c>
      <c r="T197" s="76">
        <v>0</v>
      </c>
    </row>
    <row r="198" spans="1:20" x14ac:dyDescent="0.2">
      <c r="A198" s="72" t="s">
        <v>544</v>
      </c>
      <c r="B198" s="73">
        <v>0</v>
      </c>
      <c r="C198" s="73">
        <v>0</v>
      </c>
      <c r="D198" s="73">
        <v>0</v>
      </c>
      <c r="E198" s="73">
        <v>0</v>
      </c>
      <c r="F198" s="73">
        <v>0</v>
      </c>
      <c r="G198" s="73">
        <v>0</v>
      </c>
      <c r="H198" s="76">
        <v>0</v>
      </c>
      <c r="I198" s="73">
        <v>0</v>
      </c>
      <c r="J198" s="73">
        <v>0</v>
      </c>
      <c r="K198" s="73">
        <v>0</v>
      </c>
      <c r="L198" s="73">
        <v>0</v>
      </c>
      <c r="M198" s="76">
        <v>0</v>
      </c>
      <c r="N198" s="73">
        <v>0</v>
      </c>
      <c r="O198" s="73">
        <v>0</v>
      </c>
      <c r="P198" s="73">
        <v>0</v>
      </c>
      <c r="Q198" s="73">
        <v>0</v>
      </c>
      <c r="R198" s="73">
        <v>0</v>
      </c>
      <c r="S198" s="61">
        <v>0</v>
      </c>
      <c r="T198" s="76">
        <v>0</v>
      </c>
    </row>
    <row r="199" spans="1:20" x14ac:dyDescent="0.2">
      <c r="A199" s="72" t="s">
        <v>545</v>
      </c>
      <c r="B199" s="73">
        <v>2</v>
      </c>
      <c r="C199" s="73">
        <v>50</v>
      </c>
      <c r="D199" s="74">
        <v>16200</v>
      </c>
      <c r="E199" s="74">
        <v>204800</v>
      </c>
      <c r="F199" s="73">
        <v>0</v>
      </c>
      <c r="G199" s="73">
        <v>0</v>
      </c>
      <c r="H199" s="75">
        <v>221000</v>
      </c>
      <c r="I199" s="73">
        <v>2</v>
      </c>
      <c r="J199" s="73">
        <v>46</v>
      </c>
      <c r="K199" s="74">
        <v>6834</v>
      </c>
      <c r="L199" s="74">
        <v>117208</v>
      </c>
      <c r="M199" s="75">
        <v>124042</v>
      </c>
      <c r="N199" s="74">
        <v>345042</v>
      </c>
      <c r="O199" s="73">
        <v>96</v>
      </c>
      <c r="P199" s="74">
        <v>17760</v>
      </c>
      <c r="Q199" s="73">
        <v>42400</v>
      </c>
      <c r="R199" s="74">
        <v>19504</v>
      </c>
      <c r="S199" s="61">
        <v>836</v>
      </c>
      <c r="T199" s="75">
        <v>425542</v>
      </c>
    </row>
    <row r="200" spans="1:20" x14ac:dyDescent="0.2">
      <c r="A200" s="72" t="s">
        <v>546</v>
      </c>
      <c r="B200" s="73">
        <v>0</v>
      </c>
      <c r="C200" s="73">
        <v>0</v>
      </c>
      <c r="D200" s="73">
        <v>0</v>
      </c>
      <c r="E200" s="73">
        <v>0</v>
      </c>
      <c r="F200" s="73">
        <v>0</v>
      </c>
      <c r="G200" s="73">
        <v>0</v>
      </c>
      <c r="H200" s="76">
        <v>0</v>
      </c>
      <c r="I200" s="73">
        <v>1</v>
      </c>
      <c r="J200" s="73">
        <v>26</v>
      </c>
      <c r="K200" s="74">
        <v>3417</v>
      </c>
      <c r="L200" s="74">
        <v>66248</v>
      </c>
      <c r="M200" s="75">
        <v>69665</v>
      </c>
      <c r="N200" s="74">
        <v>69665</v>
      </c>
      <c r="O200" s="73">
        <v>26</v>
      </c>
      <c r="P200" s="74">
        <v>4810</v>
      </c>
      <c r="Q200" s="73">
        <v>0</v>
      </c>
      <c r="R200" s="74">
        <v>11024</v>
      </c>
      <c r="S200" s="61">
        <v>0</v>
      </c>
      <c r="T200" s="75">
        <v>85499</v>
      </c>
    </row>
    <row r="201" spans="1:20" x14ac:dyDescent="0.2">
      <c r="A201" s="59" t="s">
        <v>53</v>
      </c>
      <c r="B201" s="61">
        <v>29</v>
      </c>
      <c r="C201" s="61">
        <v>650</v>
      </c>
      <c r="D201" s="71">
        <v>234900</v>
      </c>
      <c r="E201" s="71">
        <v>2662400</v>
      </c>
      <c r="F201" s="61">
        <v>2</v>
      </c>
      <c r="G201" s="71">
        <v>7604</v>
      </c>
      <c r="H201" s="71">
        <v>2904904</v>
      </c>
      <c r="I201" s="61">
        <v>86</v>
      </c>
      <c r="J201" s="71">
        <v>1732</v>
      </c>
      <c r="K201" s="71">
        <v>293862</v>
      </c>
      <c r="L201" s="71">
        <v>4413136</v>
      </c>
      <c r="M201" s="71">
        <v>4706998</v>
      </c>
      <c r="N201" s="71">
        <v>7611902</v>
      </c>
      <c r="O201" s="71">
        <v>2382</v>
      </c>
      <c r="P201" s="71">
        <v>440670</v>
      </c>
      <c r="Q201" s="71">
        <v>552896</v>
      </c>
      <c r="R201" s="71">
        <v>735640</v>
      </c>
      <c r="S201" s="71">
        <v>10899</v>
      </c>
      <c r="T201" s="71">
        <v>9352007</v>
      </c>
    </row>
  </sheetData>
  <mergeCells count="1">
    <mergeCell ref="I4:J4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opLeftCell="A4" zoomScale="60" zoomScaleNormal="60" workbookViewId="0">
      <selection activeCell="O33" sqref="O33"/>
    </sheetView>
  </sheetViews>
  <sheetFormatPr defaultColWidth="14.5703125" defaultRowHeight="15" x14ac:dyDescent="0.2"/>
  <cols>
    <col min="1" max="8" width="14.5703125" style="25"/>
    <col min="9" max="9" width="20.7109375" style="25" customWidth="1"/>
    <col min="10" max="16384" width="14.5703125" style="25"/>
  </cols>
  <sheetData>
    <row r="1" spans="1:3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5.75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57" t="s">
        <v>0</v>
      </c>
      <c r="S5" s="158"/>
      <c r="T5" s="158"/>
      <c r="U5" s="158"/>
      <c r="V5" s="158"/>
      <c r="W5" s="158"/>
      <c r="X5" s="159"/>
      <c r="Y5" s="1"/>
      <c r="Z5" s="1"/>
      <c r="AA5" s="1"/>
      <c r="AB5" s="1"/>
      <c r="AC5" s="1"/>
      <c r="AD5" s="1"/>
    </row>
    <row r="6" spans="1:30" s="80" customFormat="1" ht="19.5" x14ac:dyDescent="0.2">
      <c r="A6" s="1"/>
      <c r="B6" s="1"/>
      <c r="C6" s="1"/>
      <c r="D6" s="6" t="s">
        <v>65</v>
      </c>
      <c r="E6" s="160"/>
      <c r="F6" s="160"/>
      <c r="G6" s="5"/>
      <c r="H6" s="160" t="s">
        <v>116</v>
      </c>
      <c r="I6" s="160"/>
      <c r="J6" s="160"/>
      <c r="K6" s="160" t="s">
        <v>122</v>
      </c>
      <c r="L6" s="160"/>
      <c r="M6" s="160"/>
      <c r="N6" s="6" t="s">
        <v>2</v>
      </c>
      <c r="O6" s="6" t="s">
        <v>123</v>
      </c>
      <c r="P6" s="6"/>
      <c r="Q6" s="6" t="s">
        <v>16</v>
      </c>
      <c r="R6" s="77">
        <v>0.98499999999999999</v>
      </c>
      <c r="S6" s="78">
        <v>1</v>
      </c>
      <c r="T6" s="78">
        <v>1</v>
      </c>
      <c r="U6" s="6" t="s">
        <v>124</v>
      </c>
      <c r="V6" s="78">
        <v>1</v>
      </c>
      <c r="W6" s="78">
        <v>1</v>
      </c>
      <c r="X6" s="6"/>
      <c r="Y6" s="6" t="s">
        <v>100</v>
      </c>
      <c r="Z6" s="6"/>
      <c r="AA6" s="52"/>
      <c r="AB6" s="52"/>
      <c r="AC6" s="52"/>
      <c r="AD6" s="79" t="s">
        <v>167</v>
      </c>
    </row>
    <row r="7" spans="1:30" s="80" customFormat="1" ht="19.5" x14ac:dyDescent="0.2">
      <c r="A7" s="1"/>
      <c r="B7" s="1"/>
      <c r="C7" s="1"/>
      <c r="D7" s="6" t="s">
        <v>79</v>
      </c>
      <c r="E7" s="160"/>
      <c r="F7" s="160"/>
      <c r="G7" s="5"/>
      <c r="H7" s="160" t="s">
        <v>94</v>
      </c>
      <c r="I7" s="160"/>
      <c r="J7" s="160"/>
      <c r="K7" s="160"/>
      <c r="L7" s="160"/>
      <c r="M7" s="160"/>
      <c r="N7" s="6" t="s">
        <v>126</v>
      </c>
      <c r="O7" s="6" t="s">
        <v>87</v>
      </c>
      <c r="P7" s="6" t="s">
        <v>62</v>
      </c>
      <c r="Q7" s="78">
        <v>1</v>
      </c>
      <c r="R7" s="6" t="s">
        <v>127</v>
      </c>
      <c r="S7" s="6" t="s">
        <v>128</v>
      </c>
      <c r="T7" s="6" t="s">
        <v>129</v>
      </c>
      <c r="U7" s="6"/>
      <c r="V7" s="6" t="s">
        <v>130</v>
      </c>
      <c r="W7" s="6" t="s">
        <v>55</v>
      </c>
      <c r="X7" s="6" t="s">
        <v>57</v>
      </c>
      <c r="Y7" s="6" t="s">
        <v>131</v>
      </c>
      <c r="Z7" s="6" t="s">
        <v>49</v>
      </c>
      <c r="AA7" s="156" t="s">
        <v>101</v>
      </c>
      <c r="AB7" s="156"/>
      <c r="AC7" s="156"/>
      <c r="AD7" s="79">
        <v>2023</v>
      </c>
    </row>
    <row r="8" spans="1:30" s="84" customFormat="1" ht="121.9" customHeight="1" x14ac:dyDescent="0.25">
      <c r="A8" s="3"/>
      <c r="B8" s="3"/>
      <c r="C8" s="3"/>
      <c r="D8" s="6"/>
      <c r="E8" s="6" t="s">
        <v>132</v>
      </c>
      <c r="F8" s="6" t="s">
        <v>571</v>
      </c>
      <c r="G8" s="6" t="s">
        <v>49</v>
      </c>
      <c r="H8" s="6" t="s">
        <v>162</v>
      </c>
      <c r="I8" s="14">
        <v>2009</v>
      </c>
      <c r="J8" s="6" t="s">
        <v>49</v>
      </c>
      <c r="K8" s="6" t="s">
        <v>161</v>
      </c>
      <c r="L8" s="81">
        <v>20147</v>
      </c>
      <c r="M8" s="6" t="s">
        <v>49</v>
      </c>
      <c r="N8" s="14">
        <v>60200</v>
      </c>
      <c r="O8" s="82" t="s">
        <v>376</v>
      </c>
      <c r="P8" s="6" t="s">
        <v>572</v>
      </c>
      <c r="Q8" s="10"/>
      <c r="R8" s="6"/>
      <c r="S8" s="6"/>
      <c r="T8" s="6"/>
      <c r="U8" s="6"/>
      <c r="V8" s="6"/>
      <c r="W8" s="9">
        <v>33</v>
      </c>
      <c r="X8" s="6"/>
      <c r="Y8" s="6"/>
      <c r="Z8" s="5">
        <v>100</v>
      </c>
      <c r="AA8" s="13" t="s">
        <v>598</v>
      </c>
      <c r="AB8" s="83" t="s">
        <v>104</v>
      </c>
      <c r="AC8" s="13" t="s">
        <v>599</v>
      </c>
      <c r="AD8" s="79"/>
    </row>
    <row r="9" spans="1:30" s="84" customFormat="1" ht="29.25" customHeight="1" x14ac:dyDescent="0.25">
      <c r="D9" s="6"/>
      <c r="E9" s="6"/>
      <c r="F9" s="14">
        <v>4483</v>
      </c>
      <c r="G9" s="6"/>
      <c r="H9" s="6"/>
      <c r="I9" s="14">
        <v>2323</v>
      </c>
      <c r="J9" s="6"/>
      <c r="K9" s="6"/>
      <c r="L9" s="81">
        <v>22672</v>
      </c>
      <c r="M9" s="6"/>
      <c r="N9" s="14">
        <v>67700</v>
      </c>
      <c r="O9" s="82"/>
      <c r="P9" s="14">
        <v>67</v>
      </c>
      <c r="Q9" s="6"/>
      <c r="R9" s="6"/>
      <c r="S9" s="6"/>
      <c r="T9" s="6"/>
      <c r="U9" s="6"/>
      <c r="V9" s="6"/>
      <c r="W9" s="9">
        <v>33</v>
      </c>
      <c r="X9" s="6"/>
      <c r="Y9" s="6"/>
      <c r="Z9" s="5">
        <v>100</v>
      </c>
      <c r="AA9" s="41">
        <v>2493</v>
      </c>
      <c r="AB9" s="83"/>
      <c r="AC9" s="42">
        <v>39</v>
      </c>
      <c r="AD9" s="79"/>
    </row>
    <row r="10" spans="1:30" ht="29.25" customHeight="1" x14ac:dyDescent="0.2">
      <c r="A10" s="1"/>
      <c r="B10" s="1"/>
      <c r="C10" s="1"/>
      <c r="D10" s="6" t="s">
        <v>160</v>
      </c>
      <c r="E10" s="14">
        <v>463</v>
      </c>
      <c r="F10" s="12">
        <v>4483</v>
      </c>
      <c r="G10" s="12">
        <v>2075629</v>
      </c>
      <c r="H10" s="14">
        <v>1</v>
      </c>
      <c r="I10" s="12">
        <v>2323</v>
      </c>
      <c r="J10" s="12">
        <v>2323</v>
      </c>
      <c r="K10" s="14">
        <v>18</v>
      </c>
      <c r="L10" s="12">
        <v>22672</v>
      </c>
      <c r="M10" s="12">
        <v>408096</v>
      </c>
      <c r="N10" s="12">
        <v>67700</v>
      </c>
      <c r="O10" s="14">
        <v>342</v>
      </c>
      <c r="P10" s="12">
        <v>22914</v>
      </c>
      <c r="Q10" s="12">
        <v>2576662</v>
      </c>
      <c r="R10" s="14">
        <v>2044495</v>
      </c>
      <c r="S10" s="14">
        <v>408096</v>
      </c>
      <c r="T10" s="14">
        <v>67700</v>
      </c>
      <c r="U10" s="14">
        <v>2323</v>
      </c>
      <c r="V10" s="14">
        <v>22914</v>
      </c>
      <c r="W10" s="14">
        <v>15279</v>
      </c>
      <c r="X10" s="12">
        <v>2560807</v>
      </c>
      <c r="Y10" s="14">
        <v>342</v>
      </c>
      <c r="Z10" s="14">
        <v>34200</v>
      </c>
      <c r="AA10" s="14">
        <v>2493</v>
      </c>
      <c r="AB10" s="14">
        <v>463</v>
      </c>
      <c r="AC10" s="14">
        <v>18057</v>
      </c>
      <c r="AD10" s="12">
        <v>2615557</v>
      </c>
    </row>
    <row r="11" spans="1:30" ht="18" x14ac:dyDescent="0.2">
      <c r="A11" s="1"/>
      <c r="B11" s="1"/>
      <c r="C11" s="1"/>
      <c r="D11" s="4" t="s">
        <v>120</v>
      </c>
      <c r="E11" s="19">
        <v>463</v>
      </c>
      <c r="F11" s="20">
        <v>4483</v>
      </c>
      <c r="G11" s="20">
        <v>2075629</v>
      </c>
      <c r="H11" s="19">
        <v>1</v>
      </c>
      <c r="I11" s="20">
        <v>2323</v>
      </c>
      <c r="J11" s="20">
        <v>2323</v>
      </c>
      <c r="K11" s="19">
        <v>18</v>
      </c>
      <c r="L11" s="20">
        <v>22672</v>
      </c>
      <c r="M11" s="20">
        <v>408096</v>
      </c>
      <c r="N11" s="20">
        <v>67700</v>
      </c>
      <c r="O11" s="54">
        <v>342</v>
      </c>
      <c r="P11" s="20">
        <v>22914</v>
      </c>
      <c r="Q11" s="20">
        <v>2576662</v>
      </c>
      <c r="R11" s="19">
        <v>2044495</v>
      </c>
      <c r="S11" s="19">
        <v>408096</v>
      </c>
      <c r="T11" s="19">
        <v>67700</v>
      </c>
      <c r="U11" s="19">
        <v>2323</v>
      </c>
      <c r="V11" s="19">
        <v>22914</v>
      </c>
      <c r="W11" s="19">
        <v>15279</v>
      </c>
      <c r="X11" s="20">
        <v>2560807</v>
      </c>
      <c r="Y11" s="19">
        <v>342</v>
      </c>
      <c r="Z11" s="19">
        <v>34200</v>
      </c>
      <c r="AA11" s="85">
        <v>2493</v>
      </c>
      <c r="AB11" s="19">
        <v>463</v>
      </c>
      <c r="AC11" s="19">
        <v>18057</v>
      </c>
      <c r="AD11" s="86">
        <v>2615557</v>
      </c>
    </row>
    <row r="12" spans="1:30" x14ac:dyDescent="0.2">
      <c r="A12" s="1"/>
      <c r="B12" s="1"/>
      <c r="C12" s="1"/>
      <c r="D12" s="6" t="s">
        <v>35</v>
      </c>
      <c r="E12" s="14">
        <v>529</v>
      </c>
      <c r="F12" s="12">
        <v>4483</v>
      </c>
      <c r="G12" s="12">
        <v>2371507</v>
      </c>
      <c r="H12" s="14">
        <v>0</v>
      </c>
      <c r="I12" s="12">
        <v>2323</v>
      </c>
      <c r="J12" s="14">
        <v>0</v>
      </c>
      <c r="K12" s="14">
        <v>21</v>
      </c>
      <c r="L12" s="12">
        <v>22672</v>
      </c>
      <c r="M12" s="12">
        <v>476112</v>
      </c>
      <c r="N12" s="12">
        <v>67700</v>
      </c>
      <c r="O12" s="14">
        <v>391</v>
      </c>
      <c r="P12" s="12">
        <v>26197</v>
      </c>
      <c r="Q12" s="12">
        <v>2941516</v>
      </c>
      <c r="R12" s="12">
        <v>2335934</v>
      </c>
      <c r="S12" s="12">
        <v>476112</v>
      </c>
      <c r="T12" s="12">
        <v>67700</v>
      </c>
      <c r="U12" s="14">
        <v>0</v>
      </c>
      <c r="V12" s="12">
        <v>26197</v>
      </c>
      <c r="W12" s="12">
        <v>17457</v>
      </c>
      <c r="X12" s="12">
        <v>2923400</v>
      </c>
      <c r="Y12" s="14">
        <v>391</v>
      </c>
      <c r="Z12" s="12">
        <v>39100</v>
      </c>
      <c r="AA12" s="12">
        <v>2493</v>
      </c>
      <c r="AB12" s="14">
        <v>529</v>
      </c>
      <c r="AC12" s="12">
        <v>20631</v>
      </c>
      <c r="AD12" s="12">
        <v>2985624</v>
      </c>
    </row>
    <row r="13" spans="1:30" ht="18" x14ac:dyDescent="0.2">
      <c r="A13" s="1"/>
      <c r="B13" s="1"/>
      <c r="C13" s="1"/>
      <c r="D13" s="4" t="s">
        <v>121</v>
      </c>
      <c r="E13" s="19">
        <v>529</v>
      </c>
      <c r="F13" s="20">
        <v>4483</v>
      </c>
      <c r="G13" s="20">
        <v>2371507</v>
      </c>
      <c r="H13" s="19">
        <v>0</v>
      </c>
      <c r="I13" s="20">
        <v>2323</v>
      </c>
      <c r="J13" s="19">
        <v>0</v>
      </c>
      <c r="K13" s="19">
        <v>21</v>
      </c>
      <c r="L13" s="20">
        <v>22672</v>
      </c>
      <c r="M13" s="20">
        <v>476112</v>
      </c>
      <c r="N13" s="20">
        <v>67700</v>
      </c>
      <c r="O13" s="54">
        <v>391</v>
      </c>
      <c r="P13" s="20">
        <v>26197</v>
      </c>
      <c r="Q13" s="20">
        <v>2941516</v>
      </c>
      <c r="R13" s="19">
        <v>2335934</v>
      </c>
      <c r="S13" s="19">
        <v>476112</v>
      </c>
      <c r="T13" s="19">
        <v>67700</v>
      </c>
      <c r="U13" s="19">
        <v>0</v>
      </c>
      <c r="V13" s="19">
        <v>26197</v>
      </c>
      <c r="W13" s="19">
        <v>17457</v>
      </c>
      <c r="X13" s="20">
        <v>2923400</v>
      </c>
      <c r="Y13" s="19">
        <v>391</v>
      </c>
      <c r="Z13" s="19">
        <v>39100</v>
      </c>
      <c r="AA13" s="85">
        <v>2493</v>
      </c>
      <c r="AB13" s="19">
        <v>529</v>
      </c>
      <c r="AC13" s="19">
        <v>20631</v>
      </c>
      <c r="AD13" s="86">
        <v>2985624</v>
      </c>
    </row>
    <row r="14" spans="1:30" x14ac:dyDescent="0.2">
      <c r="A14" s="1"/>
      <c r="B14" s="1"/>
      <c r="C14" s="1"/>
      <c r="D14" s="6" t="s">
        <v>40</v>
      </c>
      <c r="E14" s="14">
        <v>532</v>
      </c>
      <c r="F14" s="12">
        <v>4483</v>
      </c>
      <c r="G14" s="12">
        <v>2384956</v>
      </c>
      <c r="H14" s="14">
        <v>77</v>
      </c>
      <c r="I14" s="12">
        <v>2323</v>
      </c>
      <c r="J14" s="12">
        <v>178871</v>
      </c>
      <c r="K14" s="14">
        <v>20</v>
      </c>
      <c r="L14" s="12">
        <v>22672</v>
      </c>
      <c r="M14" s="12">
        <v>453440</v>
      </c>
      <c r="N14" s="12">
        <v>67700</v>
      </c>
      <c r="O14" s="14">
        <v>400</v>
      </c>
      <c r="P14" s="12">
        <v>26800</v>
      </c>
      <c r="Q14" s="12">
        <v>3111767</v>
      </c>
      <c r="R14" s="12">
        <v>2349182</v>
      </c>
      <c r="S14" s="12">
        <v>453440</v>
      </c>
      <c r="T14" s="12">
        <v>67700</v>
      </c>
      <c r="U14" s="12">
        <v>178871</v>
      </c>
      <c r="V14" s="12">
        <v>26800</v>
      </c>
      <c r="W14" s="12">
        <v>17556</v>
      </c>
      <c r="X14" s="12">
        <v>3093549</v>
      </c>
      <c r="Y14" s="14">
        <v>400</v>
      </c>
      <c r="Z14" s="12">
        <v>40000</v>
      </c>
      <c r="AA14" s="12">
        <v>2493</v>
      </c>
      <c r="AB14" s="14">
        <v>532</v>
      </c>
      <c r="AC14" s="12">
        <v>20748</v>
      </c>
      <c r="AD14" s="12">
        <v>3156790</v>
      </c>
    </row>
    <row r="15" spans="1:30" ht="18" x14ac:dyDescent="0.2">
      <c r="A15" s="1"/>
      <c r="B15" s="1"/>
      <c r="C15" s="1"/>
      <c r="D15" s="4" t="s">
        <v>134</v>
      </c>
      <c r="E15" s="19">
        <v>532</v>
      </c>
      <c r="F15" s="20">
        <v>4483</v>
      </c>
      <c r="G15" s="20">
        <v>2384956</v>
      </c>
      <c r="H15" s="19">
        <v>77</v>
      </c>
      <c r="I15" s="20">
        <v>2323</v>
      </c>
      <c r="J15" s="20">
        <v>178871</v>
      </c>
      <c r="K15" s="19">
        <v>20</v>
      </c>
      <c r="L15" s="20">
        <v>22672</v>
      </c>
      <c r="M15" s="20">
        <v>453440</v>
      </c>
      <c r="N15" s="20">
        <v>67700</v>
      </c>
      <c r="O15" s="19">
        <v>400</v>
      </c>
      <c r="P15" s="20">
        <v>26800</v>
      </c>
      <c r="Q15" s="20">
        <v>3111767</v>
      </c>
      <c r="R15" s="19">
        <v>2349182</v>
      </c>
      <c r="S15" s="19">
        <v>453440</v>
      </c>
      <c r="T15" s="19">
        <v>67700</v>
      </c>
      <c r="U15" s="19">
        <v>178871</v>
      </c>
      <c r="V15" s="19">
        <v>26800</v>
      </c>
      <c r="W15" s="19">
        <v>17556</v>
      </c>
      <c r="X15" s="20">
        <v>3093549</v>
      </c>
      <c r="Y15" s="19">
        <v>400</v>
      </c>
      <c r="Z15" s="19">
        <v>40000</v>
      </c>
      <c r="AA15" s="85">
        <v>2493</v>
      </c>
      <c r="AB15" s="19">
        <v>532</v>
      </c>
      <c r="AC15" s="19">
        <v>20748</v>
      </c>
      <c r="AD15" s="86">
        <v>3156790</v>
      </c>
    </row>
    <row r="16" spans="1:30" x14ac:dyDescent="0.2">
      <c r="A16" s="1"/>
      <c r="B16" s="1"/>
      <c r="C16" s="1"/>
      <c r="D16" s="22" t="s">
        <v>53</v>
      </c>
      <c r="E16" s="87">
        <v>1524</v>
      </c>
      <c r="F16" s="87">
        <v>13449</v>
      </c>
      <c r="G16" s="87">
        <v>6832092</v>
      </c>
      <c r="H16" s="88">
        <v>78</v>
      </c>
      <c r="I16" s="87">
        <v>6969</v>
      </c>
      <c r="J16" s="87">
        <v>181194</v>
      </c>
      <c r="K16" s="88">
        <v>59</v>
      </c>
      <c r="L16" s="87">
        <v>68016</v>
      </c>
      <c r="M16" s="87">
        <v>1337648</v>
      </c>
      <c r="N16" s="87">
        <v>203100</v>
      </c>
      <c r="O16" s="87">
        <v>1133</v>
      </c>
      <c r="P16" s="87">
        <v>75911</v>
      </c>
      <c r="Q16" s="87">
        <v>8629945</v>
      </c>
      <c r="R16" s="87">
        <v>6729611</v>
      </c>
      <c r="S16" s="87">
        <v>1337648</v>
      </c>
      <c r="T16" s="87">
        <v>203100</v>
      </c>
      <c r="U16" s="87">
        <v>181194</v>
      </c>
      <c r="V16" s="87">
        <v>75911</v>
      </c>
      <c r="W16" s="87">
        <v>50292</v>
      </c>
      <c r="X16" s="87">
        <v>8577756</v>
      </c>
      <c r="Y16" s="87">
        <v>1133</v>
      </c>
      <c r="Z16" s="87">
        <v>113300</v>
      </c>
      <c r="AA16" s="87">
        <v>7479</v>
      </c>
      <c r="AB16" s="87">
        <v>1524</v>
      </c>
      <c r="AC16" s="87">
        <v>59436</v>
      </c>
      <c r="AD16" s="87">
        <v>8757971</v>
      </c>
    </row>
    <row r="17" spans="1:3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8" x14ac:dyDescent="0.2">
      <c r="A18" s="1"/>
      <c r="B18" s="1"/>
      <c r="C18" s="1"/>
      <c r="D18" s="89" t="s">
        <v>597</v>
      </c>
      <c r="E18" s="5" t="s">
        <v>103</v>
      </c>
      <c r="F18" s="6"/>
      <c r="G18" s="6" t="s">
        <v>21</v>
      </c>
      <c r="H18" s="6"/>
      <c r="I18" s="6" t="s">
        <v>50</v>
      </c>
      <c r="J18" s="8" t="s">
        <v>13</v>
      </c>
    </row>
    <row r="19" spans="1:30" ht="18" x14ac:dyDescent="0.2">
      <c r="A19" s="1"/>
      <c r="B19" s="1"/>
      <c r="C19" s="1"/>
      <c r="D19" s="6" t="s">
        <v>135</v>
      </c>
      <c r="E19" s="6" t="s">
        <v>47</v>
      </c>
      <c r="F19" s="90" t="s">
        <v>49</v>
      </c>
      <c r="G19" s="6" t="s">
        <v>47</v>
      </c>
      <c r="H19" s="90" t="s">
        <v>573</v>
      </c>
      <c r="I19" s="14">
        <v>25700</v>
      </c>
      <c r="J19" s="8" t="s">
        <v>167</v>
      </c>
    </row>
    <row r="20" spans="1:30" ht="18" x14ac:dyDescent="0.2">
      <c r="A20" s="2"/>
      <c r="B20" s="2"/>
      <c r="C20" s="2"/>
      <c r="D20" s="6"/>
      <c r="E20" s="6"/>
      <c r="F20" s="81">
        <v>3109</v>
      </c>
      <c r="G20" s="6"/>
      <c r="H20" s="81">
        <v>17365</v>
      </c>
      <c r="I20" s="6"/>
      <c r="J20" s="8">
        <v>2023</v>
      </c>
    </row>
    <row r="21" spans="1:30" x14ac:dyDescent="0.2">
      <c r="A21" s="1"/>
      <c r="B21" s="1"/>
      <c r="C21" s="1"/>
      <c r="D21" s="6" t="s">
        <v>29</v>
      </c>
      <c r="E21" s="14">
        <v>23</v>
      </c>
      <c r="F21" s="12">
        <v>71507</v>
      </c>
      <c r="G21" s="14">
        <v>2</v>
      </c>
      <c r="H21" s="12">
        <v>34730</v>
      </c>
      <c r="I21" s="14">
        <v>0</v>
      </c>
      <c r="J21" s="12">
        <v>106237</v>
      </c>
    </row>
    <row r="22" spans="1:30" x14ac:dyDescent="0.2">
      <c r="A22" s="1"/>
      <c r="B22" s="1"/>
      <c r="C22" s="1"/>
      <c r="D22" s="4" t="s">
        <v>120</v>
      </c>
      <c r="E22" s="19">
        <v>23</v>
      </c>
      <c r="F22" s="20">
        <v>71507</v>
      </c>
      <c r="G22" s="19">
        <v>2</v>
      </c>
      <c r="H22" s="19">
        <v>34730</v>
      </c>
      <c r="I22" s="19">
        <v>0</v>
      </c>
      <c r="J22" s="20">
        <v>106237</v>
      </c>
    </row>
    <row r="23" spans="1:30" x14ac:dyDescent="0.2">
      <c r="A23" s="1"/>
      <c r="B23" s="1"/>
      <c r="C23" s="1"/>
      <c r="D23" s="6" t="s">
        <v>35</v>
      </c>
      <c r="E23" s="14">
        <v>50</v>
      </c>
      <c r="F23" s="14">
        <v>155450</v>
      </c>
      <c r="G23" s="14">
        <v>3</v>
      </c>
      <c r="H23" s="14">
        <v>52095</v>
      </c>
      <c r="I23" s="14">
        <v>0</v>
      </c>
      <c r="J23" s="14">
        <v>207545</v>
      </c>
    </row>
    <row r="24" spans="1:30" x14ac:dyDescent="0.2">
      <c r="A24" s="1"/>
      <c r="B24" s="1"/>
      <c r="C24" s="1"/>
      <c r="D24" s="4" t="s">
        <v>121</v>
      </c>
      <c r="E24" s="19">
        <v>50</v>
      </c>
      <c r="F24" s="20">
        <v>155450</v>
      </c>
      <c r="G24" s="19">
        <v>3</v>
      </c>
      <c r="H24" s="19">
        <v>52095</v>
      </c>
      <c r="I24" s="19">
        <v>0</v>
      </c>
      <c r="J24" s="20">
        <v>207545</v>
      </c>
    </row>
    <row r="25" spans="1:30" x14ac:dyDescent="0.2">
      <c r="A25" s="1"/>
      <c r="B25" s="1"/>
      <c r="C25" s="1"/>
      <c r="D25" s="6" t="s">
        <v>40</v>
      </c>
      <c r="E25" s="14">
        <v>60</v>
      </c>
      <c r="F25" s="14">
        <v>186540</v>
      </c>
      <c r="G25" s="14">
        <v>5</v>
      </c>
      <c r="H25" s="14">
        <v>86825</v>
      </c>
      <c r="I25" s="14">
        <v>0</v>
      </c>
      <c r="J25" s="14">
        <v>273365</v>
      </c>
    </row>
    <row r="26" spans="1:30" x14ac:dyDescent="0.2">
      <c r="A26" s="1"/>
      <c r="B26" s="1"/>
      <c r="C26" s="1"/>
      <c r="D26" s="4" t="s">
        <v>134</v>
      </c>
      <c r="E26" s="19">
        <v>60</v>
      </c>
      <c r="F26" s="20">
        <v>186540</v>
      </c>
      <c r="G26" s="19">
        <v>5</v>
      </c>
      <c r="H26" s="19">
        <v>86825</v>
      </c>
      <c r="I26" s="19">
        <v>0</v>
      </c>
      <c r="J26" s="20">
        <v>273365</v>
      </c>
    </row>
    <row r="27" spans="1:30" x14ac:dyDescent="0.2">
      <c r="A27" s="1"/>
      <c r="B27" s="1"/>
      <c r="C27" s="1"/>
      <c r="D27" s="22" t="s">
        <v>53</v>
      </c>
      <c r="E27" s="88">
        <v>133</v>
      </c>
      <c r="F27" s="87">
        <v>413497</v>
      </c>
      <c r="G27" s="88">
        <v>10</v>
      </c>
      <c r="H27" s="87">
        <v>173650</v>
      </c>
      <c r="I27" s="88">
        <v>0</v>
      </c>
      <c r="J27" s="87">
        <v>587147</v>
      </c>
    </row>
    <row r="28" spans="1:3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mergeCells count="7">
    <mergeCell ref="AA7:AC7"/>
    <mergeCell ref="R5:X5"/>
    <mergeCell ref="E6:F6"/>
    <mergeCell ref="H6:J6"/>
    <mergeCell ref="K6:M7"/>
    <mergeCell ref="E7:F7"/>
    <mergeCell ref="H7:J7"/>
  </mergeCells>
  <pageMargins left="0.25" right="0.25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Z205"/>
  <sheetViews>
    <sheetView topLeftCell="Y1" zoomScale="70" zoomScaleNormal="70" workbookViewId="0">
      <pane ySplit="9" topLeftCell="A180" activePane="bottomLeft" state="frozen"/>
      <selection pane="bottomLeft" sqref="A1:XFD1048576"/>
    </sheetView>
  </sheetViews>
  <sheetFormatPr defaultColWidth="9.140625" defaultRowHeight="12.75" x14ac:dyDescent="0.25"/>
  <cols>
    <col min="1" max="1" width="27.42578125" style="91" customWidth="1"/>
    <col min="2" max="29" width="15.140625" style="31" customWidth="1"/>
    <col min="30" max="30" width="13.5703125" style="31" customWidth="1"/>
    <col min="31" max="31" width="7" style="31" customWidth="1"/>
    <col min="32" max="32" width="12.140625" style="31" customWidth="1"/>
    <col min="33" max="33" width="9.85546875" style="31" customWidth="1"/>
    <col min="34" max="34" width="14.140625" style="31" customWidth="1"/>
    <col min="35" max="36" width="10" style="31" customWidth="1"/>
    <col min="37" max="37" width="12.42578125" style="31" customWidth="1"/>
    <col min="38" max="38" width="9.7109375" style="31" customWidth="1"/>
    <col min="39" max="39" width="15.140625" style="31" customWidth="1"/>
    <col min="40" max="40" width="15" style="31" customWidth="1"/>
    <col min="41" max="41" width="8.85546875" style="31" customWidth="1"/>
    <col min="42" max="42" width="13.7109375" style="31" customWidth="1"/>
    <col min="43" max="43" width="13.140625" style="31" customWidth="1"/>
    <col min="44" max="44" width="11.28515625" style="31" customWidth="1"/>
    <col min="45" max="45" width="11.5703125" style="31" customWidth="1"/>
    <col min="46" max="46" width="13.7109375" style="31" customWidth="1"/>
    <col min="47" max="47" width="9.140625" style="31" customWidth="1"/>
    <col min="48" max="48" width="13.85546875" style="31" customWidth="1"/>
    <col min="49" max="49" width="15.5703125" style="31" customWidth="1"/>
    <col min="50" max="50" width="20.5703125" style="31" customWidth="1"/>
    <col min="51" max="51" width="19" style="31" customWidth="1"/>
    <col min="52" max="52" width="17.42578125" style="31" customWidth="1"/>
    <col min="53" max="16384" width="9.140625" style="31"/>
  </cols>
  <sheetData>
    <row r="5" spans="1:52" s="43" customFormat="1" ht="24.75" customHeight="1" x14ac:dyDescent="0.25">
      <c r="A5" s="92" t="s">
        <v>65</v>
      </c>
      <c r="B5" s="161" t="s">
        <v>136</v>
      </c>
      <c r="C5" s="161"/>
      <c r="D5" s="161"/>
      <c r="E5" s="161"/>
      <c r="F5" s="161" t="s">
        <v>137</v>
      </c>
      <c r="G5" s="161"/>
      <c r="H5" s="161"/>
      <c r="I5" s="161"/>
      <c r="J5" s="161" t="s">
        <v>138</v>
      </c>
      <c r="K5" s="161"/>
      <c r="L5" s="161"/>
      <c r="M5" s="161"/>
      <c r="N5" s="161" t="s">
        <v>139</v>
      </c>
      <c r="O5" s="161"/>
      <c r="P5" s="161"/>
      <c r="Q5" s="161"/>
      <c r="R5" s="161" t="s">
        <v>140</v>
      </c>
      <c r="S5" s="161"/>
      <c r="T5" s="161"/>
      <c r="U5" s="161"/>
      <c r="V5" s="161" t="s">
        <v>141</v>
      </c>
      <c r="W5" s="161"/>
      <c r="X5" s="161"/>
      <c r="Y5" s="161"/>
      <c r="Z5" s="161" t="s">
        <v>142</v>
      </c>
      <c r="AA5" s="161"/>
      <c r="AB5" s="161"/>
      <c r="AC5" s="161"/>
      <c r="AD5" s="13"/>
      <c r="AE5" s="13"/>
      <c r="AF5" s="13"/>
      <c r="AG5" s="161" t="s">
        <v>143</v>
      </c>
      <c r="AH5" s="161"/>
      <c r="AI5" s="161" t="s">
        <v>125</v>
      </c>
      <c r="AJ5" s="161"/>
      <c r="AK5" s="13" t="s">
        <v>144</v>
      </c>
      <c r="AL5" s="35"/>
      <c r="AM5" s="35"/>
      <c r="AN5" s="13"/>
      <c r="AO5" s="13"/>
      <c r="AP5" s="13"/>
      <c r="AQ5" s="13"/>
      <c r="AR5" s="13"/>
      <c r="AS5" s="13" t="s">
        <v>557</v>
      </c>
      <c r="AT5" s="13"/>
      <c r="AU5" s="13"/>
      <c r="AV5" s="13"/>
      <c r="AW5" s="13"/>
      <c r="AX5" s="13" t="s">
        <v>117</v>
      </c>
      <c r="AY5" s="13" t="s">
        <v>118</v>
      </c>
      <c r="AZ5" s="35" t="s">
        <v>16</v>
      </c>
    </row>
    <row r="6" spans="1:52" s="43" customFormat="1" ht="41.25" customHeight="1" x14ac:dyDescent="0.25">
      <c r="A6" s="92" t="s">
        <v>79</v>
      </c>
      <c r="B6" s="13" t="s">
        <v>47</v>
      </c>
      <c r="C6" s="13"/>
      <c r="D6" s="161" t="s">
        <v>86</v>
      </c>
      <c r="E6" s="161"/>
      <c r="F6" s="13" t="s">
        <v>47</v>
      </c>
      <c r="G6" s="13"/>
      <c r="H6" s="161" t="s">
        <v>86</v>
      </c>
      <c r="I6" s="161"/>
      <c r="J6" s="13" t="s">
        <v>47</v>
      </c>
      <c r="K6" s="13"/>
      <c r="L6" s="161" t="s">
        <v>86</v>
      </c>
      <c r="M6" s="161"/>
      <c r="N6" s="13" t="s">
        <v>47</v>
      </c>
      <c r="O6" s="13"/>
      <c r="P6" s="161" t="s">
        <v>86</v>
      </c>
      <c r="Q6" s="161"/>
      <c r="R6" s="13" t="s">
        <v>47</v>
      </c>
      <c r="S6" s="13"/>
      <c r="T6" s="161" t="s">
        <v>86</v>
      </c>
      <c r="U6" s="161"/>
      <c r="V6" s="13" t="s">
        <v>47</v>
      </c>
      <c r="W6" s="13"/>
      <c r="X6" s="161" t="s">
        <v>86</v>
      </c>
      <c r="Y6" s="161"/>
      <c r="Z6" s="13" t="s">
        <v>47</v>
      </c>
      <c r="AA6" s="13"/>
      <c r="AB6" s="161" t="s">
        <v>86</v>
      </c>
      <c r="AC6" s="161"/>
      <c r="AD6" s="13" t="s">
        <v>94</v>
      </c>
      <c r="AE6" s="161" t="s">
        <v>84</v>
      </c>
      <c r="AF6" s="161"/>
      <c r="AG6" s="13" t="s">
        <v>15</v>
      </c>
      <c r="AH6" s="13" t="s">
        <v>49</v>
      </c>
      <c r="AI6" s="13"/>
      <c r="AJ6" s="13"/>
      <c r="AK6" s="13" t="s">
        <v>169</v>
      </c>
      <c r="AL6" s="13" t="s">
        <v>170</v>
      </c>
      <c r="AM6" s="13"/>
      <c r="AN6" s="13"/>
      <c r="AO6" s="13" t="s">
        <v>158</v>
      </c>
      <c r="AP6" s="13"/>
      <c r="AQ6" s="13" t="s">
        <v>55</v>
      </c>
      <c r="AR6" s="13" t="s">
        <v>100</v>
      </c>
      <c r="AS6" s="42">
        <v>112</v>
      </c>
      <c r="AT6" s="92" t="s">
        <v>566</v>
      </c>
      <c r="AU6" s="42">
        <v>262</v>
      </c>
      <c r="AV6" s="13" t="s">
        <v>172</v>
      </c>
      <c r="AW6" s="13" t="s">
        <v>145</v>
      </c>
      <c r="AX6" s="92" t="s">
        <v>171</v>
      </c>
      <c r="AY6" s="92" t="s">
        <v>171</v>
      </c>
      <c r="AZ6" s="37">
        <v>2023</v>
      </c>
    </row>
    <row r="7" spans="1:52" s="93" customFormat="1" ht="66.75" customHeight="1" x14ac:dyDescent="0.25">
      <c r="A7" s="40"/>
      <c r="B7" s="35" t="s">
        <v>103</v>
      </c>
      <c r="C7" s="40" t="s">
        <v>600</v>
      </c>
      <c r="D7" s="35" t="s">
        <v>47</v>
      </c>
      <c r="E7" s="40" t="s">
        <v>600</v>
      </c>
      <c r="F7" s="35" t="s">
        <v>103</v>
      </c>
      <c r="G7" s="40" t="s">
        <v>600</v>
      </c>
      <c r="H7" s="35" t="s">
        <v>47</v>
      </c>
      <c r="I7" s="40" t="s">
        <v>600</v>
      </c>
      <c r="J7" s="35" t="s">
        <v>103</v>
      </c>
      <c r="K7" s="40" t="s">
        <v>600</v>
      </c>
      <c r="L7" s="35" t="s">
        <v>47</v>
      </c>
      <c r="M7" s="40" t="s">
        <v>600</v>
      </c>
      <c r="N7" s="35" t="s">
        <v>103</v>
      </c>
      <c r="O7" s="40" t="s">
        <v>600</v>
      </c>
      <c r="P7" s="35" t="s">
        <v>47</v>
      </c>
      <c r="Q7" s="40" t="s">
        <v>600</v>
      </c>
      <c r="R7" s="35" t="s">
        <v>103</v>
      </c>
      <c r="S7" s="40" t="s">
        <v>600</v>
      </c>
      <c r="T7" s="35" t="s">
        <v>47</v>
      </c>
      <c r="U7" s="40" t="s">
        <v>600</v>
      </c>
      <c r="V7" s="35" t="s">
        <v>103</v>
      </c>
      <c r="W7" s="40" t="s">
        <v>600</v>
      </c>
      <c r="X7" s="35" t="s">
        <v>47</v>
      </c>
      <c r="Y7" s="40" t="s">
        <v>600</v>
      </c>
      <c r="Z7" s="35" t="s">
        <v>103</v>
      </c>
      <c r="AA7" s="40" t="s">
        <v>600</v>
      </c>
      <c r="AB7" s="35" t="s">
        <v>47</v>
      </c>
      <c r="AC7" s="40" t="s">
        <v>600</v>
      </c>
      <c r="AD7" s="35">
        <v>2022</v>
      </c>
      <c r="AE7" s="35" t="s">
        <v>61</v>
      </c>
      <c r="AF7" s="40" t="s">
        <v>600</v>
      </c>
      <c r="AG7" s="35" t="s">
        <v>103</v>
      </c>
      <c r="AH7" s="40" t="s">
        <v>600</v>
      </c>
      <c r="AI7" s="35" t="s">
        <v>133</v>
      </c>
      <c r="AJ7" s="35">
        <v>59</v>
      </c>
      <c r="AK7" s="40" t="s">
        <v>600</v>
      </c>
      <c r="AL7" s="35" t="s">
        <v>75</v>
      </c>
      <c r="AM7" s="40" t="s">
        <v>600</v>
      </c>
      <c r="AN7" s="35" t="s">
        <v>159</v>
      </c>
      <c r="AO7" s="35" t="s">
        <v>59</v>
      </c>
      <c r="AP7" s="40" t="s">
        <v>600</v>
      </c>
      <c r="AQ7" s="35">
        <v>33</v>
      </c>
      <c r="AR7" s="35" t="s">
        <v>94</v>
      </c>
      <c r="AS7" s="35" t="s">
        <v>49</v>
      </c>
      <c r="AT7" s="40" t="s">
        <v>567</v>
      </c>
      <c r="AU7" s="35" t="s">
        <v>49</v>
      </c>
      <c r="AV7" s="35" t="s">
        <v>94</v>
      </c>
      <c r="AW7" s="35" t="s">
        <v>146</v>
      </c>
      <c r="AX7" s="40" t="s">
        <v>600</v>
      </c>
      <c r="AY7" s="35" t="s">
        <v>601</v>
      </c>
      <c r="AZ7" s="35" t="s">
        <v>113</v>
      </c>
    </row>
    <row r="8" spans="1:52" s="93" customFormat="1" ht="66.75" customHeight="1" x14ac:dyDescent="0.25">
      <c r="A8" s="40"/>
      <c r="B8" s="35"/>
      <c r="C8" s="40">
        <v>4321</v>
      </c>
      <c r="D8" s="35"/>
      <c r="E8" s="40">
        <v>19197</v>
      </c>
      <c r="F8" s="35"/>
      <c r="G8" s="35">
        <v>4288</v>
      </c>
      <c r="H8" s="35"/>
      <c r="I8" s="40">
        <v>19197</v>
      </c>
      <c r="J8" s="35"/>
      <c r="K8" s="35">
        <v>3771</v>
      </c>
      <c r="L8" s="35"/>
      <c r="M8" s="40">
        <v>19197</v>
      </c>
      <c r="N8" s="35"/>
      <c r="O8" s="35">
        <v>2835</v>
      </c>
      <c r="P8" s="35"/>
      <c r="Q8" s="40">
        <v>19197</v>
      </c>
      <c r="R8" s="35"/>
      <c r="S8" s="35">
        <v>3447</v>
      </c>
      <c r="T8" s="35"/>
      <c r="U8" s="40">
        <v>19197</v>
      </c>
      <c r="V8" s="35"/>
      <c r="W8" s="35">
        <v>5053</v>
      </c>
      <c r="X8" s="35"/>
      <c r="Y8" s="40">
        <v>19197</v>
      </c>
      <c r="Z8" s="35"/>
      <c r="AA8" s="35">
        <v>3447</v>
      </c>
      <c r="AB8" s="35"/>
      <c r="AC8" s="40">
        <v>19197</v>
      </c>
      <c r="AD8" s="35"/>
      <c r="AE8" s="35"/>
      <c r="AF8" s="35">
        <v>8155</v>
      </c>
      <c r="AG8" s="35"/>
      <c r="AH8" s="35">
        <v>2320</v>
      </c>
      <c r="AI8" s="35"/>
      <c r="AJ8" s="35">
        <v>67</v>
      </c>
      <c r="AK8" s="40" t="s">
        <v>583</v>
      </c>
      <c r="AL8" s="35"/>
      <c r="AM8" s="35">
        <v>18</v>
      </c>
      <c r="AN8" s="35"/>
      <c r="AO8" s="35"/>
      <c r="AP8" s="40" t="s">
        <v>584</v>
      </c>
      <c r="AQ8" s="35">
        <v>33</v>
      </c>
      <c r="AR8" s="35"/>
      <c r="AS8" s="35">
        <v>112</v>
      </c>
      <c r="AT8" s="40"/>
      <c r="AU8" s="35">
        <v>262</v>
      </c>
      <c r="AV8" s="35"/>
      <c r="AW8" s="35">
        <v>262</v>
      </c>
      <c r="AX8" s="35">
        <v>2493</v>
      </c>
      <c r="AY8" s="35">
        <v>39</v>
      </c>
      <c r="AZ8" s="35"/>
    </row>
    <row r="9" spans="1:52" x14ac:dyDescent="0.25">
      <c r="A9" s="92" t="s">
        <v>22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71</v>
      </c>
      <c r="K9" s="41">
        <v>267741</v>
      </c>
      <c r="L9" s="42">
        <v>3</v>
      </c>
      <c r="M9" s="41">
        <v>57591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  <c r="AB9" s="42">
        <v>0</v>
      </c>
      <c r="AC9" s="42">
        <v>0</v>
      </c>
      <c r="AD9" s="42">
        <v>71</v>
      </c>
      <c r="AE9" s="42">
        <v>0</v>
      </c>
      <c r="AF9" s="42">
        <v>0</v>
      </c>
      <c r="AG9" s="42">
        <v>0</v>
      </c>
      <c r="AH9" s="42">
        <v>0</v>
      </c>
      <c r="AI9" s="42">
        <v>0</v>
      </c>
      <c r="AJ9" s="42">
        <v>0</v>
      </c>
      <c r="AK9" s="42">
        <v>0</v>
      </c>
      <c r="AL9" s="42">
        <v>0</v>
      </c>
      <c r="AM9" s="42">
        <v>0</v>
      </c>
      <c r="AN9" s="42">
        <v>0</v>
      </c>
      <c r="AO9" s="42">
        <v>0</v>
      </c>
      <c r="AP9" s="42">
        <v>0</v>
      </c>
      <c r="AQ9" s="41">
        <v>2343</v>
      </c>
      <c r="AR9" s="42">
        <v>71</v>
      </c>
      <c r="AS9" s="41">
        <v>7952</v>
      </c>
      <c r="AT9" s="42">
        <v>0</v>
      </c>
      <c r="AU9" s="42">
        <v>0</v>
      </c>
      <c r="AV9" s="42">
        <v>0</v>
      </c>
      <c r="AW9" s="42">
        <v>0</v>
      </c>
      <c r="AX9" s="42">
        <v>0</v>
      </c>
      <c r="AY9" s="41">
        <v>2769</v>
      </c>
      <c r="AZ9" s="41">
        <v>338396</v>
      </c>
    </row>
    <row r="10" spans="1:52" ht="25.5" x14ac:dyDescent="0.25">
      <c r="A10" s="94" t="s">
        <v>378</v>
      </c>
      <c r="B10" s="44">
        <v>0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71</v>
      </c>
      <c r="K10" s="45">
        <v>267741</v>
      </c>
      <c r="L10" s="44">
        <v>3</v>
      </c>
      <c r="M10" s="45">
        <v>57591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v>0</v>
      </c>
      <c r="T10" s="44">
        <v>0</v>
      </c>
      <c r="U10" s="44">
        <v>0</v>
      </c>
      <c r="V10" s="44">
        <v>0</v>
      </c>
      <c r="W10" s="44">
        <v>0</v>
      </c>
      <c r="X10" s="44">
        <v>0</v>
      </c>
      <c r="Y10" s="44">
        <v>0</v>
      </c>
      <c r="Z10" s="44">
        <v>0</v>
      </c>
      <c r="AA10" s="44">
        <v>0</v>
      </c>
      <c r="AB10" s="44">
        <v>0</v>
      </c>
      <c r="AC10" s="44">
        <v>0</v>
      </c>
      <c r="AD10" s="44">
        <v>71</v>
      </c>
      <c r="AE10" s="7"/>
      <c r="AF10" s="44">
        <v>0</v>
      </c>
      <c r="AG10" s="7"/>
      <c r="AH10" s="44">
        <v>0</v>
      </c>
      <c r="AI10" s="44">
        <v>0</v>
      </c>
      <c r="AJ10" s="44">
        <v>0</v>
      </c>
      <c r="AK10" s="7"/>
      <c r="AL10" s="7"/>
      <c r="AM10" s="44">
        <v>0</v>
      </c>
      <c r="AN10" s="44">
        <v>0</v>
      </c>
      <c r="AO10" s="44">
        <v>0</v>
      </c>
      <c r="AP10" s="44">
        <v>0</v>
      </c>
      <c r="AQ10" s="45">
        <v>2343</v>
      </c>
      <c r="AR10" s="44">
        <v>71</v>
      </c>
      <c r="AS10" s="44">
        <v>7952</v>
      </c>
      <c r="AT10" s="44">
        <v>0</v>
      </c>
      <c r="AU10" s="44">
        <v>0</v>
      </c>
      <c r="AV10" s="44">
        <v>0</v>
      </c>
      <c r="AW10" s="44">
        <v>0</v>
      </c>
      <c r="AX10" s="7"/>
      <c r="AY10" s="44">
        <v>2769</v>
      </c>
      <c r="AZ10" s="45">
        <v>338396</v>
      </c>
    </row>
    <row r="11" spans="1:52" x14ac:dyDescent="0.25">
      <c r="A11" s="13" t="s">
        <v>23</v>
      </c>
      <c r="B11" s="42">
        <v>0</v>
      </c>
      <c r="C11" s="44">
        <v>0</v>
      </c>
      <c r="D11" s="42">
        <v>0</v>
      </c>
      <c r="E11" s="44">
        <v>0</v>
      </c>
      <c r="F11" s="42">
        <v>0</v>
      </c>
      <c r="G11" s="44">
        <v>0</v>
      </c>
      <c r="H11" s="42">
        <v>0</v>
      </c>
      <c r="I11" s="44">
        <v>0</v>
      </c>
      <c r="J11" s="42">
        <v>0</v>
      </c>
      <c r="K11" s="44">
        <v>0</v>
      </c>
      <c r="L11" s="42">
        <v>0</v>
      </c>
      <c r="M11" s="44">
        <v>0</v>
      </c>
      <c r="N11" s="42">
        <v>0</v>
      </c>
      <c r="O11" s="44">
        <v>0</v>
      </c>
      <c r="P11" s="42">
        <v>0</v>
      </c>
      <c r="Q11" s="44">
        <v>0</v>
      </c>
      <c r="R11" s="42">
        <v>0</v>
      </c>
      <c r="S11" s="44">
        <v>0</v>
      </c>
      <c r="T11" s="42">
        <v>0</v>
      </c>
      <c r="U11" s="44">
        <v>0</v>
      </c>
      <c r="V11" s="42">
        <v>0</v>
      </c>
      <c r="W11" s="44">
        <v>0</v>
      </c>
      <c r="X11" s="42">
        <v>0</v>
      </c>
      <c r="Y11" s="44">
        <v>0</v>
      </c>
      <c r="Z11" s="42">
        <v>0</v>
      </c>
      <c r="AA11" s="44">
        <v>0</v>
      </c>
      <c r="AB11" s="42">
        <v>0</v>
      </c>
      <c r="AC11" s="44">
        <v>0</v>
      </c>
      <c r="AD11" s="42">
        <v>0</v>
      </c>
      <c r="AE11" s="42">
        <v>0</v>
      </c>
      <c r="AF11" s="44">
        <v>0</v>
      </c>
      <c r="AG11" s="42">
        <v>0</v>
      </c>
      <c r="AH11" s="44">
        <v>0</v>
      </c>
      <c r="AI11" s="42">
        <v>0</v>
      </c>
      <c r="AJ11" s="44">
        <v>0</v>
      </c>
      <c r="AK11" s="42">
        <v>0</v>
      </c>
      <c r="AL11" s="42">
        <v>0</v>
      </c>
      <c r="AM11" s="44">
        <v>0</v>
      </c>
      <c r="AN11" s="42">
        <v>0</v>
      </c>
      <c r="AO11" s="42">
        <v>0</v>
      </c>
      <c r="AP11" s="44">
        <v>0</v>
      </c>
      <c r="AQ11" s="42">
        <v>0</v>
      </c>
      <c r="AR11" s="42">
        <v>0</v>
      </c>
      <c r="AS11" s="42">
        <v>0</v>
      </c>
      <c r="AT11" s="42">
        <v>0</v>
      </c>
      <c r="AU11" s="42">
        <v>0</v>
      </c>
      <c r="AV11" s="42">
        <v>0</v>
      </c>
      <c r="AW11" s="42">
        <v>0</v>
      </c>
      <c r="AX11" s="42">
        <v>0</v>
      </c>
      <c r="AY11" s="42">
        <v>0</v>
      </c>
      <c r="AZ11" s="42">
        <v>0</v>
      </c>
    </row>
    <row r="12" spans="1:52" x14ac:dyDescent="0.25">
      <c r="A12" s="7" t="s">
        <v>379</v>
      </c>
      <c r="B12" s="44">
        <v>0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4">
        <v>0</v>
      </c>
      <c r="U12" s="44">
        <v>0</v>
      </c>
      <c r="V12" s="44">
        <v>0</v>
      </c>
      <c r="W12" s="44">
        <v>0</v>
      </c>
      <c r="X12" s="44">
        <v>0</v>
      </c>
      <c r="Y12" s="44">
        <v>0</v>
      </c>
      <c r="Z12" s="44">
        <v>0</v>
      </c>
      <c r="AA12" s="44">
        <v>0</v>
      </c>
      <c r="AB12" s="44">
        <v>0</v>
      </c>
      <c r="AC12" s="44">
        <v>0</v>
      </c>
      <c r="AD12" s="44">
        <v>0</v>
      </c>
      <c r="AE12" s="7"/>
      <c r="AF12" s="44">
        <v>0</v>
      </c>
      <c r="AG12" s="7"/>
      <c r="AH12" s="44">
        <v>0</v>
      </c>
      <c r="AI12" s="7"/>
      <c r="AJ12" s="44">
        <v>0</v>
      </c>
      <c r="AK12" s="7"/>
      <c r="AL12" s="7"/>
      <c r="AM12" s="44">
        <v>0</v>
      </c>
      <c r="AN12" s="44">
        <v>0</v>
      </c>
      <c r="AO12" s="44">
        <v>0</v>
      </c>
      <c r="AP12" s="44">
        <v>0</v>
      </c>
      <c r="AQ12" s="44">
        <v>0</v>
      </c>
      <c r="AR12" s="44">
        <v>0</v>
      </c>
      <c r="AS12" s="44">
        <v>0</v>
      </c>
      <c r="AT12" s="44">
        <v>0</v>
      </c>
      <c r="AU12" s="44">
        <v>0</v>
      </c>
      <c r="AV12" s="44">
        <v>0</v>
      </c>
      <c r="AW12" s="44">
        <v>0</v>
      </c>
      <c r="AX12" s="7"/>
      <c r="AY12" s="44">
        <v>0</v>
      </c>
      <c r="AZ12" s="44">
        <v>0</v>
      </c>
    </row>
    <row r="13" spans="1:52" x14ac:dyDescent="0.25">
      <c r="A13" s="7" t="s">
        <v>380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0</v>
      </c>
      <c r="T13" s="44">
        <v>0</v>
      </c>
      <c r="U13" s="44">
        <v>0</v>
      </c>
      <c r="V13" s="44">
        <v>0</v>
      </c>
      <c r="W13" s="44">
        <v>0</v>
      </c>
      <c r="X13" s="44">
        <v>0</v>
      </c>
      <c r="Y13" s="44">
        <v>0</v>
      </c>
      <c r="Z13" s="44">
        <v>0</v>
      </c>
      <c r="AA13" s="44">
        <v>0</v>
      </c>
      <c r="AB13" s="44">
        <v>0</v>
      </c>
      <c r="AC13" s="44">
        <v>0</v>
      </c>
      <c r="AD13" s="44">
        <v>0</v>
      </c>
      <c r="AE13" s="7"/>
      <c r="AF13" s="44">
        <v>0</v>
      </c>
      <c r="AG13" s="7"/>
      <c r="AH13" s="44">
        <v>0</v>
      </c>
      <c r="AI13" s="7"/>
      <c r="AJ13" s="44">
        <v>0</v>
      </c>
      <c r="AK13" s="7"/>
      <c r="AL13" s="7"/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S13" s="44">
        <v>0</v>
      </c>
      <c r="AT13" s="44">
        <v>0</v>
      </c>
      <c r="AU13" s="44">
        <v>0</v>
      </c>
      <c r="AV13" s="44">
        <v>0</v>
      </c>
      <c r="AW13" s="44">
        <v>0</v>
      </c>
      <c r="AX13" s="7"/>
      <c r="AY13" s="44">
        <v>0</v>
      </c>
      <c r="AZ13" s="44">
        <v>0</v>
      </c>
    </row>
    <row r="14" spans="1:52" x14ac:dyDescent="0.25">
      <c r="A14" s="7" t="s">
        <v>381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4">
        <v>0</v>
      </c>
      <c r="AE14" s="7"/>
      <c r="AF14" s="44">
        <v>0</v>
      </c>
      <c r="AG14" s="7"/>
      <c r="AH14" s="44">
        <v>0</v>
      </c>
      <c r="AI14" s="7"/>
      <c r="AJ14" s="44">
        <v>0</v>
      </c>
      <c r="AK14" s="7"/>
      <c r="AL14" s="7"/>
      <c r="AM14" s="44">
        <v>0</v>
      </c>
      <c r="AN14" s="44">
        <v>0</v>
      </c>
      <c r="AO14" s="44">
        <v>0</v>
      </c>
      <c r="AP14" s="44">
        <v>0</v>
      </c>
      <c r="AQ14" s="44">
        <v>0</v>
      </c>
      <c r="AR14" s="44">
        <v>0</v>
      </c>
      <c r="AS14" s="44">
        <v>0</v>
      </c>
      <c r="AT14" s="44">
        <v>0</v>
      </c>
      <c r="AU14" s="44">
        <v>0</v>
      </c>
      <c r="AV14" s="44">
        <v>0</v>
      </c>
      <c r="AW14" s="44">
        <v>0</v>
      </c>
      <c r="AX14" s="7"/>
      <c r="AY14" s="44">
        <v>0</v>
      </c>
      <c r="AZ14" s="44">
        <v>0</v>
      </c>
    </row>
    <row r="15" spans="1:52" x14ac:dyDescent="0.25">
      <c r="A15" s="7" t="s">
        <v>382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  <c r="S15" s="44">
        <v>0</v>
      </c>
      <c r="T15" s="44">
        <v>0</v>
      </c>
      <c r="U15" s="44">
        <v>0</v>
      </c>
      <c r="V15" s="44">
        <v>0</v>
      </c>
      <c r="W15" s="44">
        <v>0</v>
      </c>
      <c r="X15" s="44">
        <v>0</v>
      </c>
      <c r="Y15" s="44">
        <v>0</v>
      </c>
      <c r="Z15" s="44">
        <v>0</v>
      </c>
      <c r="AA15" s="44">
        <v>0</v>
      </c>
      <c r="AB15" s="44">
        <v>0</v>
      </c>
      <c r="AC15" s="44">
        <v>0</v>
      </c>
      <c r="AD15" s="44">
        <v>0</v>
      </c>
      <c r="AE15" s="7"/>
      <c r="AF15" s="44">
        <v>0</v>
      </c>
      <c r="AG15" s="7"/>
      <c r="AH15" s="44">
        <v>0</v>
      </c>
      <c r="AI15" s="7"/>
      <c r="AJ15" s="44">
        <v>0</v>
      </c>
      <c r="AK15" s="7"/>
      <c r="AL15" s="7"/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T15" s="44">
        <v>0</v>
      </c>
      <c r="AU15" s="44">
        <v>0</v>
      </c>
      <c r="AV15" s="44">
        <v>0</v>
      </c>
      <c r="AW15" s="44">
        <v>0</v>
      </c>
      <c r="AX15" s="7"/>
      <c r="AY15" s="44">
        <v>0</v>
      </c>
      <c r="AZ15" s="44">
        <v>0</v>
      </c>
    </row>
    <row r="16" spans="1:52" x14ac:dyDescent="0.25">
      <c r="A16" s="7" t="s">
        <v>383</v>
      </c>
      <c r="B16" s="44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  <c r="S16" s="44">
        <v>0</v>
      </c>
      <c r="T16" s="44">
        <v>0</v>
      </c>
      <c r="U16" s="44">
        <v>0</v>
      </c>
      <c r="V16" s="44">
        <v>0</v>
      </c>
      <c r="W16" s="44">
        <v>0</v>
      </c>
      <c r="X16" s="44">
        <v>0</v>
      </c>
      <c r="Y16" s="44">
        <v>0</v>
      </c>
      <c r="Z16" s="44">
        <v>0</v>
      </c>
      <c r="AA16" s="44">
        <v>0</v>
      </c>
      <c r="AB16" s="44">
        <v>0</v>
      </c>
      <c r="AC16" s="44">
        <v>0</v>
      </c>
      <c r="AD16" s="44">
        <v>0</v>
      </c>
      <c r="AE16" s="7"/>
      <c r="AF16" s="44">
        <v>0</v>
      </c>
      <c r="AG16" s="7"/>
      <c r="AH16" s="44">
        <v>0</v>
      </c>
      <c r="AI16" s="7"/>
      <c r="AJ16" s="44">
        <v>0</v>
      </c>
      <c r="AK16" s="7"/>
      <c r="AL16" s="7"/>
      <c r="AM16" s="44">
        <v>0</v>
      </c>
      <c r="AN16" s="44">
        <v>0</v>
      </c>
      <c r="AO16" s="44">
        <v>0</v>
      </c>
      <c r="AP16" s="44">
        <v>0</v>
      </c>
      <c r="AQ16" s="44">
        <v>0</v>
      </c>
      <c r="AR16" s="44">
        <v>0</v>
      </c>
      <c r="AS16" s="44">
        <v>0</v>
      </c>
      <c r="AT16" s="44">
        <v>0</v>
      </c>
      <c r="AU16" s="44">
        <v>0</v>
      </c>
      <c r="AV16" s="44">
        <v>0</v>
      </c>
      <c r="AW16" s="44">
        <v>0</v>
      </c>
      <c r="AX16" s="7"/>
      <c r="AY16" s="44">
        <v>0</v>
      </c>
      <c r="AZ16" s="44">
        <v>0</v>
      </c>
    </row>
    <row r="17" spans="1:52" x14ac:dyDescent="0.25">
      <c r="A17" s="7" t="s">
        <v>384</v>
      </c>
      <c r="B17" s="44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4">
        <v>0</v>
      </c>
      <c r="U17" s="44">
        <v>0</v>
      </c>
      <c r="V17" s="44">
        <v>0</v>
      </c>
      <c r="W17" s="44"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  <c r="AC17" s="44">
        <v>0</v>
      </c>
      <c r="AD17" s="44">
        <v>0</v>
      </c>
      <c r="AE17" s="7"/>
      <c r="AF17" s="44">
        <v>0</v>
      </c>
      <c r="AG17" s="7"/>
      <c r="AH17" s="44">
        <v>0</v>
      </c>
      <c r="AI17" s="7"/>
      <c r="AJ17" s="44">
        <v>0</v>
      </c>
      <c r="AK17" s="7"/>
      <c r="AL17" s="7"/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S17" s="44">
        <v>0</v>
      </c>
      <c r="AT17" s="44">
        <v>0</v>
      </c>
      <c r="AU17" s="44">
        <v>0</v>
      </c>
      <c r="AV17" s="44">
        <v>0</v>
      </c>
      <c r="AW17" s="44">
        <v>0</v>
      </c>
      <c r="AX17" s="7"/>
      <c r="AY17" s="44">
        <v>0</v>
      </c>
      <c r="AZ17" s="44">
        <v>0</v>
      </c>
    </row>
    <row r="18" spans="1:52" x14ac:dyDescent="0.25">
      <c r="A18" s="7" t="s">
        <v>385</v>
      </c>
      <c r="B18" s="44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7"/>
      <c r="AF18" s="44">
        <v>0</v>
      </c>
      <c r="AG18" s="7"/>
      <c r="AH18" s="44">
        <v>0</v>
      </c>
      <c r="AI18" s="7"/>
      <c r="AJ18" s="44">
        <v>0</v>
      </c>
      <c r="AK18" s="7"/>
      <c r="AL18" s="7"/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4">
        <v>0</v>
      </c>
      <c r="AX18" s="7"/>
      <c r="AY18" s="44">
        <v>0</v>
      </c>
      <c r="AZ18" s="44">
        <v>0</v>
      </c>
    </row>
    <row r="19" spans="1:52" x14ac:dyDescent="0.25">
      <c r="A19" s="7" t="s">
        <v>386</v>
      </c>
      <c r="B19" s="44">
        <v>0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0</v>
      </c>
      <c r="Y19" s="44">
        <v>0</v>
      </c>
      <c r="Z19" s="44">
        <v>0</v>
      </c>
      <c r="AA19" s="44">
        <v>0</v>
      </c>
      <c r="AB19" s="44">
        <v>0</v>
      </c>
      <c r="AC19" s="44">
        <v>0</v>
      </c>
      <c r="AD19" s="44">
        <v>0</v>
      </c>
      <c r="AE19" s="7"/>
      <c r="AF19" s="44">
        <v>0</v>
      </c>
      <c r="AG19" s="7"/>
      <c r="AH19" s="44">
        <v>0</v>
      </c>
      <c r="AI19" s="7"/>
      <c r="AJ19" s="44">
        <v>0</v>
      </c>
      <c r="AK19" s="7"/>
      <c r="AL19" s="7"/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S19" s="44">
        <v>0</v>
      </c>
      <c r="AT19" s="44">
        <v>0</v>
      </c>
      <c r="AU19" s="44">
        <v>0</v>
      </c>
      <c r="AV19" s="44">
        <v>0</v>
      </c>
      <c r="AW19" s="44">
        <v>0</v>
      </c>
      <c r="AX19" s="7"/>
      <c r="AY19" s="44">
        <v>0</v>
      </c>
      <c r="AZ19" s="44">
        <v>0</v>
      </c>
    </row>
    <row r="20" spans="1:52" x14ac:dyDescent="0.25">
      <c r="A20" s="13" t="s">
        <v>24</v>
      </c>
      <c r="B20" s="42">
        <v>0</v>
      </c>
      <c r="C20" s="44">
        <v>0</v>
      </c>
      <c r="D20" s="42">
        <v>0</v>
      </c>
      <c r="E20" s="44">
        <v>0</v>
      </c>
      <c r="F20" s="42">
        <v>0</v>
      </c>
      <c r="G20" s="44">
        <v>0</v>
      </c>
      <c r="H20" s="42">
        <v>0</v>
      </c>
      <c r="I20" s="44">
        <v>0</v>
      </c>
      <c r="J20" s="42">
        <v>0</v>
      </c>
      <c r="K20" s="44">
        <v>0</v>
      </c>
      <c r="L20" s="42">
        <v>0</v>
      </c>
      <c r="M20" s="44">
        <v>0</v>
      </c>
      <c r="N20" s="42">
        <v>0</v>
      </c>
      <c r="O20" s="44">
        <v>0</v>
      </c>
      <c r="P20" s="42">
        <v>0</v>
      </c>
      <c r="Q20" s="44">
        <v>0</v>
      </c>
      <c r="R20" s="42">
        <v>0</v>
      </c>
      <c r="S20" s="44">
        <v>0</v>
      </c>
      <c r="T20" s="42">
        <v>0</v>
      </c>
      <c r="U20" s="44">
        <v>0</v>
      </c>
      <c r="V20" s="42">
        <v>203</v>
      </c>
      <c r="W20" s="45">
        <v>1025759</v>
      </c>
      <c r="X20" s="42">
        <v>9</v>
      </c>
      <c r="Y20" s="45">
        <v>172773</v>
      </c>
      <c r="Z20" s="42">
        <v>0</v>
      </c>
      <c r="AA20" s="44">
        <v>0</v>
      </c>
      <c r="AB20" s="42">
        <v>0</v>
      </c>
      <c r="AC20" s="44">
        <v>0</v>
      </c>
      <c r="AD20" s="42">
        <v>203</v>
      </c>
      <c r="AE20" s="42">
        <v>0</v>
      </c>
      <c r="AF20" s="44">
        <v>0</v>
      </c>
      <c r="AG20" s="42">
        <v>0</v>
      </c>
      <c r="AH20" s="44">
        <v>0</v>
      </c>
      <c r="AI20" s="42">
        <v>0</v>
      </c>
      <c r="AJ20" s="44">
        <v>0</v>
      </c>
      <c r="AK20" s="42">
        <v>0</v>
      </c>
      <c r="AL20" s="42">
        <v>0</v>
      </c>
      <c r="AM20" s="44">
        <v>0</v>
      </c>
      <c r="AN20" s="42">
        <v>0</v>
      </c>
      <c r="AO20" s="42">
        <v>0</v>
      </c>
      <c r="AP20" s="44">
        <v>0</v>
      </c>
      <c r="AQ20" s="41">
        <v>6699</v>
      </c>
      <c r="AR20" s="42">
        <v>205</v>
      </c>
      <c r="AS20" s="41">
        <v>22960</v>
      </c>
      <c r="AT20" s="42">
        <v>0</v>
      </c>
      <c r="AU20" s="42">
        <v>0</v>
      </c>
      <c r="AV20" s="42">
        <v>0</v>
      </c>
      <c r="AW20" s="42">
        <v>0</v>
      </c>
      <c r="AX20" s="42">
        <v>0</v>
      </c>
      <c r="AY20" s="41">
        <v>7917</v>
      </c>
      <c r="AZ20" s="41">
        <v>1236108</v>
      </c>
    </row>
    <row r="21" spans="1:52" x14ac:dyDescent="0.25">
      <c r="A21" s="7" t="s">
        <v>387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7"/>
      <c r="AF21" s="44">
        <v>0</v>
      </c>
      <c r="AG21" s="7"/>
      <c r="AH21" s="44">
        <v>0</v>
      </c>
      <c r="AI21" s="7"/>
      <c r="AJ21" s="44">
        <v>0</v>
      </c>
      <c r="AK21" s="7"/>
      <c r="AL21" s="7"/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0</v>
      </c>
      <c r="AW21" s="44">
        <v>0</v>
      </c>
      <c r="AX21" s="7"/>
      <c r="AY21" s="44">
        <v>0</v>
      </c>
      <c r="AZ21" s="44">
        <v>0</v>
      </c>
    </row>
    <row r="22" spans="1:52" x14ac:dyDescent="0.25">
      <c r="A22" s="7" t="s">
        <v>388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7"/>
      <c r="AF22" s="44">
        <v>0</v>
      </c>
      <c r="AG22" s="7"/>
      <c r="AH22" s="44">
        <v>0</v>
      </c>
      <c r="AI22" s="7"/>
      <c r="AJ22" s="44">
        <v>0</v>
      </c>
      <c r="AK22" s="7"/>
      <c r="AL22" s="7"/>
      <c r="AM22" s="44">
        <v>0</v>
      </c>
      <c r="AN22" s="44">
        <v>0</v>
      </c>
      <c r="AO22" s="44">
        <v>0</v>
      </c>
      <c r="AP22" s="44">
        <v>0</v>
      </c>
      <c r="AQ22" s="44">
        <v>0</v>
      </c>
      <c r="AR22" s="44">
        <v>0</v>
      </c>
      <c r="AS22" s="44">
        <v>0</v>
      </c>
      <c r="AT22" s="44">
        <v>0</v>
      </c>
      <c r="AU22" s="44">
        <v>0</v>
      </c>
      <c r="AV22" s="44">
        <v>0</v>
      </c>
      <c r="AW22" s="44">
        <v>0</v>
      </c>
      <c r="AX22" s="7"/>
      <c r="AY22" s="44">
        <v>0</v>
      </c>
      <c r="AZ22" s="44">
        <v>0</v>
      </c>
    </row>
    <row r="23" spans="1:52" x14ac:dyDescent="0.25">
      <c r="A23" s="7" t="s">
        <v>389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  <c r="S23" s="44">
        <v>0</v>
      </c>
      <c r="T23" s="44">
        <v>0</v>
      </c>
      <c r="U23" s="44">
        <v>0</v>
      </c>
      <c r="V23" s="44">
        <v>0</v>
      </c>
      <c r="W23" s="44">
        <v>0</v>
      </c>
      <c r="X23" s="44">
        <v>0</v>
      </c>
      <c r="Y23" s="44">
        <v>0</v>
      </c>
      <c r="Z23" s="44">
        <v>0</v>
      </c>
      <c r="AA23" s="44">
        <v>0</v>
      </c>
      <c r="AB23" s="44">
        <v>0</v>
      </c>
      <c r="AC23" s="44">
        <v>0</v>
      </c>
      <c r="AD23" s="44">
        <v>0</v>
      </c>
      <c r="AE23" s="7"/>
      <c r="AF23" s="44">
        <v>0</v>
      </c>
      <c r="AG23" s="7"/>
      <c r="AH23" s="44">
        <v>0</v>
      </c>
      <c r="AI23" s="7"/>
      <c r="AJ23" s="44">
        <v>0</v>
      </c>
      <c r="AK23" s="7"/>
      <c r="AL23" s="7"/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0</v>
      </c>
      <c r="AS23" s="44">
        <v>0</v>
      </c>
      <c r="AT23" s="44">
        <v>0</v>
      </c>
      <c r="AU23" s="44">
        <v>0</v>
      </c>
      <c r="AV23" s="44">
        <v>0</v>
      </c>
      <c r="AW23" s="44">
        <v>0</v>
      </c>
      <c r="AX23" s="7"/>
      <c r="AY23" s="44">
        <v>0</v>
      </c>
      <c r="AZ23" s="44">
        <v>0</v>
      </c>
    </row>
    <row r="24" spans="1:52" x14ac:dyDescent="0.25">
      <c r="A24" s="7" t="s">
        <v>390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0</v>
      </c>
      <c r="AE24" s="7"/>
      <c r="AF24" s="44">
        <v>0</v>
      </c>
      <c r="AG24" s="7"/>
      <c r="AH24" s="44">
        <v>0</v>
      </c>
      <c r="AI24" s="7"/>
      <c r="AJ24" s="44">
        <v>0</v>
      </c>
      <c r="AK24" s="7"/>
      <c r="AL24" s="7"/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7"/>
      <c r="AY24" s="44">
        <v>0</v>
      </c>
      <c r="AZ24" s="44">
        <v>0</v>
      </c>
    </row>
    <row r="25" spans="1:52" x14ac:dyDescent="0.25">
      <c r="A25" s="7" t="s">
        <v>391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44">
        <v>0</v>
      </c>
      <c r="AB25" s="44">
        <v>0</v>
      </c>
      <c r="AC25" s="44">
        <v>0</v>
      </c>
      <c r="AD25" s="44">
        <v>0</v>
      </c>
      <c r="AE25" s="7"/>
      <c r="AF25" s="44">
        <v>0</v>
      </c>
      <c r="AG25" s="7"/>
      <c r="AH25" s="44">
        <v>0</v>
      </c>
      <c r="AI25" s="7"/>
      <c r="AJ25" s="44">
        <v>0</v>
      </c>
      <c r="AK25" s="7"/>
      <c r="AL25" s="7"/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S25" s="44">
        <v>0</v>
      </c>
      <c r="AT25" s="44">
        <v>0</v>
      </c>
      <c r="AU25" s="44">
        <v>0</v>
      </c>
      <c r="AV25" s="44">
        <v>0</v>
      </c>
      <c r="AW25" s="44">
        <v>0</v>
      </c>
      <c r="AX25" s="7"/>
      <c r="AY25" s="44">
        <v>0</v>
      </c>
      <c r="AZ25" s="44">
        <v>0</v>
      </c>
    </row>
    <row r="26" spans="1:52" x14ac:dyDescent="0.25">
      <c r="A26" s="7" t="s">
        <v>392</v>
      </c>
      <c r="B26" s="44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44">
        <v>0</v>
      </c>
      <c r="AB26" s="44">
        <v>0</v>
      </c>
      <c r="AC26" s="44">
        <v>0</v>
      </c>
      <c r="AD26" s="44">
        <v>0</v>
      </c>
      <c r="AE26" s="7"/>
      <c r="AF26" s="44">
        <v>0</v>
      </c>
      <c r="AG26" s="7"/>
      <c r="AH26" s="44">
        <v>0</v>
      </c>
      <c r="AI26" s="7"/>
      <c r="AJ26" s="44">
        <v>0</v>
      </c>
      <c r="AK26" s="7"/>
      <c r="AL26" s="7"/>
      <c r="AM26" s="44">
        <v>0</v>
      </c>
      <c r="AN26" s="44">
        <v>0</v>
      </c>
      <c r="AO26" s="44">
        <v>0</v>
      </c>
      <c r="AP26" s="44">
        <v>0</v>
      </c>
      <c r="AQ26" s="44">
        <v>0</v>
      </c>
      <c r="AR26" s="44">
        <v>0</v>
      </c>
      <c r="AS26" s="44">
        <v>0</v>
      </c>
      <c r="AT26" s="44">
        <v>0</v>
      </c>
      <c r="AU26" s="44">
        <v>0</v>
      </c>
      <c r="AV26" s="44">
        <v>0</v>
      </c>
      <c r="AW26" s="44">
        <v>0</v>
      </c>
      <c r="AX26" s="7"/>
      <c r="AY26" s="44">
        <v>0</v>
      </c>
      <c r="AZ26" s="44">
        <v>0</v>
      </c>
    </row>
    <row r="27" spans="1:52" x14ac:dyDescent="0.25">
      <c r="A27" s="7" t="s">
        <v>393</v>
      </c>
      <c r="B27" s="44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4">
        <v>0</v>
      </c>
      <c r="U27" s="44">
        <v>0</v>
      </c>
      <c r="V27" s="44">
        <v>203</v>
      </c>
      <c r="W27" s="45">
        <v>1025759</v>
      </c>
      <c r="X27" s="44">
        <v>9</v>
      </c>
      <c r="Y27" s="45">
        <v>172773</v>
      </c>
      <c r="Z27" s="44">
        <v>0</v>
      </c>
      <c r="AA27" s="44">
        <v>0</v>
      </c>
      <c r="AB27" s="44">
        <v>0</v>
      </c>
      <c r="AC27" s="44">
        <v>0</v>
      </c>
      <c r="AD27" s="44">
        <v>203</v>
      </c>
      <c r="AE27" s="7"/>
      <c r="AF27" s="44">
        <v>0</v>
      </c>
      <c r="AG27" s="7"/>
      <c r="AH27" s="44">
        <v>0</v>
      </c>
      <c r="AI27" s="7"/>
      <c r="AJ27" s="44">
        <v>0</v>
      </c>
      <c r="AK27" s="7"/>
      <c r="AL27" s="7"/>
      <c r="AM27" s="44">
        <v>0</v>
      </c>
      <c r="AN27" s="44">
        <v>0</v>
      </c>
      <c r="AO27" s="44">
        <v>0</v>
      </c>
      <c r="AP27" s="44">
        <v>0</v>
      </c>
      <c r="AQ27" s="45">
        <v>6699</v>
      </c>
      <c r="AR27" s="44">
        <v>205</v>
      </c>
      <c r="AS27" s="44">
        <v>22960</v>
      </c>
      <c r="AT27" s="44">
        <v>0</v>
      </c>
      <c r="AU27" s="44">
        <v>0</v>
      </c>
      <c r="AV27" s="44">
        <v>0</v>
      </c>
      <c r="AW27" s="44">
        <v>0</v>
      </c>
      <c r="AX27" s="7"/>
      <c r="AY27" s="44">
        <v>7917</v>
      </c>
      <c r="AZ27" s="45">
        <v>1236108</v>
      </c>
    </row>
    <row r="28" spans="1:52" x14ac:dyDescent="0.25">
      <c r="A28" s="13" t="s">
        <v>25</v>
      </c>
      <c r="B28" s="42">
        <v>0</v>
      </c>
      <c r="C28" s="44">
        <v>0</v>
      </c>
      <c r="D28" s="42">
        <v>0</v>
      </c>
      <c r="E28" s="44">
        <v>0</v>
      </c>
      <c r="F28" s="42">
        <v>0</v>
      </c>
      <c r="G28" s="44">
        <v>0</v>
      </c>
      <c r="H28" s="42">
        <v>0</v>
      </c>
      <c r="I28" s="44">
        <v>0</v>
      </c>
      <c r="J28" s="42">
        <v>0</v>
      </c>
      <c r="K28" s="44">
        <v>0</v>
      </c>
      <c r="L28" s="42">
        <v>0</v>
      </c>
      <c r="M28" s="44">
        <v>0</v>
      </c>
      <c r="N28" s="42">
        <v>0</v>
      </c>
      <c r="O28" s="44">
        <v>0</v>
      </c>
      <c r="P28" s="42">
        <v>0</v>
      </c>
      <c r="Q28" s="44">
        <v>0</v>
      </c>
      <c r="R28" s="42">
        <v>0</v>
      </c>
      <c r="S28" s="44">
        <v>0</v>
      </c>
      <c r="T28" s="42">
        <v>0</v>
      </c>
      <c r="U28" s="44">
        <v>0</v>
      </c>
      <c r="V28" s="42">
        <v>0</v>
      </c>
      <c r="W28" s="44">
        <v>0</v>
      </c>
      <c r="X28" s="42">
        <v>0</v>
      </c>
      <c r="Y28" s="44">
        <v>0</v>
      </c>
      <c r="Z28" s="42">
        <v>0</v>
      </c>
      <c r="AA28" s="44">
        <v>0</v>
      </c>
      <c r="AB28" s="42">
        <v>0</v>
      </c>
      <c r="AC28" s="44">
        <v>0</v>
      </c>
      <c r="AD28" s="42">
        <v>0</v>
      </c>
      <c r="AE28" s="42">
        <v>0</v>
      </c>
      <c r="AF28" s="44">
        <v>0</v>
      </c>
      <c r="AG28" s="42">
        <v>0</v>
      </c>
      <c r="AH28" s="44">
        <v>0</v>
      </c>
      <c r="AI28" s="42">
        <v>0</v>
      </c>
      <c r="AJ28" s="44">
        <v>0</v>
      </c>
      <c r="AK28" s="42">
        <v>0</v>
      </c>
      <c r="AL28" s="42">
        <v>0</v>
      </c>
      <c r="AM28" s="44">
        <v>0</v>
      </c>
      <c r="AN28" s="42">
        <v>0</v>
      </c>
      <c r="AO28" s="42">
        <v>0</v>
      </c>
      <c r="AP28" s="44">
        <v>0</v>
      </c>
      <c r="AQ28" s="42">
        <v>0</v>
      </c>
      <c r="AR28" s="42">
        <v>0</v>
      </c>
      <c r="AS28" s="42">
        <v>0</v>
      </c>
      <c r="AT28" s="42">
        <v>0</v>
      </c>
      <c r="AU28" s="42">
        <v>0</v>
      </c>
      <c r="AV28" s="42">
        <v>0</v>
      </c>
      <c r="AW28" s="42">
        <v>0</v>
      </c>
      <c r="AX28" s="42">
        <v>0</v>
      </c>
      <c r="AY28" s="42">
        <v>0</v>
      </c>
      <c r="AZ28" s="42">
        <v>0</v>
      </c>
    </row>
    <row r="29" spans="1:52" x14ac:dyDescent="0.25">
      <c r="A29" s="7" t="s">
        <v>394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44">
        <v>0</v>
      </c>
      <c r="X29" s="44">
        <v>0</v>
      </c>
      <c r="Y29" s="44">
        <v>0</v>
      </c>
      <c r="Z29" s="44">
        <v>0</v>
      </c>
      <c r="AA29" s="44">
        <v>0</v>
      </c>
      <c r="AB29" s="44">
        <v>0</v>
      </c>
      <c r="AC29" s="44">
        <v>0</v>
      </c>
      <c r="AD29" s="44">
        <v>0</v>
      </c>
      <c r="AE29" s="7"/>
      <c r="AF29" s="44">
        <v>0</v>
      </c>
      <c r="AG29" s="7"/>
      <c r="AH29" s="44">
        <v>0</v>
      </c>
      <c r="AI29" s="7"/>
      <c r="AJ29" s="44">
        <v>0</v>
      </c>
      <c r="AK29" s="7"/>
      <c r="AL29" s="7"/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0</v>
      </c>
      <c r="AS29" s="44">
        <v>0</v>
      </c>
      <c r="AT29" s="44">
        <v>0</v>
      </c>
      <c r="AU29" s="44">
        <v>0</v>
      </c>
      <c r="AV29" s="44">
        <v>0</v>
      </c>
      <c r="AW29" s="44">
        <v>0</v>
      </c>
      <c r="AX29" s="7"/>
      <c r="AY29" s="44">
        <v>0</v>
      </c>
      <c r="AZ29" s="44">
        <v>0</v>
      </c>
    </row>
    <row r="30" spans="1:52" x14ac:dyDescent="0.25">
      <c r="A30" s="7" t="s">
        <v>395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0</v>
      </c>
      <c r="Y30" s="44">
        <v>0</v>
      </c>
      <c r="Z30" s="44">
        <v>0</v>
      </c>
      <c r="AA30" s="44">
        <v>0</v>
      </c>
      <c r="AB30" s="44">
        <v>0</v>
      </c>
      <c r="AC30" s="44">
        <v>0</v>
      </c>
      <c r="AD30" s="44">
        <v>0</v>
      </c>
      <c r="AE30" s="7"/>
      <c r="AF30" s="44">
        <v>0</v>
      </c>
      <c r="AG30" s="7"/>
      <c r="AH30" s="44">
        <v>0</v>
      </c>
      <c r="AI30" s="7"/>
      <c r="AJ30" s="44">
        <v>0</v>
      </c>
      <c r="AK30" s="7"/>
      <c r="AL30" s="7"/>
      <c r="AM30" s="44">
        <v>0</v>
      </c>
      <c r="AN30" s="44">
        <v>0</v>
      </c>
      <c r="AO30" s="44">
        <v>0</v>
      </c>
      <c r="AP30" s="44">
        <v>0</v>
      </c>
      <c r="AQ30" s="44">
        <v>0</v>
      </c>
      <c r="AR30" s="44">
        <v>0</v>
      </c>
      <c r="AS30" s="44">
        <v>0</v>
      </c>
      <c r="AT30" s="44">
        <v>0</v>
      </c>
      <c r="AU30" s="44">
        <v>0</v>
      </c>
      <c r="AV30" s="44">
        <v>0</v>
      </c>
      <c r="AW30" s="44">
        <v>0</v>
      </c>
      <c r="AX30" s="7"/>
      <c r="AY30" s="44">
        <v>0</v>
      </c>
      <c r="AZ30" s="44">
        <v>0</v>
      </c>
    </row>
    <row r="31" spans="1:52" x14ac:dyDescent="0.25">
      <c r="A31" s="7" t="s">
        <v>396</v>
      </c>
      <c r="B31" s="44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4">
        <v>0</v>
      </c>
      <c r="U31" s="44">
        <v>0</v>
      </c>
      <c r="V31" s="44">
        <v>0</v>
      </c>
      <c r="W31" s="44">
        <v>0</v>
      </c>
      <c r="X31" s="44">
        <v>0</v>
      </c>
      <c r="Y31" s="44">
        <v>0</v>
      </c>
      <c r="Z31" s="44">
        <v>0</v>
      </c>
      <c r="AA31" s="44">
        <v>0</v>
      </c>
      <c r="AB31" s="44">
        <v>0</v>
      </c>
      <c r="AC31" s="44">
        <v>0</v>
      </c>
      <c r="AD31" s="44">
        <v>0</v>
      </c>
      <c r="AE31" s="7"/>
      <c r="AF31" s="44">
        <v>0</v>
      </c>
      <c r="AG31" s="7"/>
      <c r="AH31" s="44">
        <v>0</v>
      </c>
      <c r="AI31" s="7"/>
      <c r="AJ31" s="44">
        <v>0</v>
      </c>
      <c r="AK31" s="7"/>
      <c r="AL31" s="7"/>
      <c r="AM31" s="44">
        <v>0</v>
      </c>
      <c r="AN31" s="44">
        <v>0</v>
      </c>
      <c r="AO31" s="44">
        <v>0</v>
      </c>
      <c r="AP31" s="44">
        <v>0</v>
      </c>
      <c r="AQ31" s="44">
        <v>0</v>
      </c>
      <c r="AR31" s="44">
        <v>0</v>
      </c>
      <c r="AS31" s="44">
        <v>0</v>
      </c>
      <c r="AT31" s="44">
        <v>0</v>
      </c>
      <c r="AU31" s="44">
        <v>0</v>
      </c>
      <c r="AV31" s="44">
        <v>0</v>
      </c>
      <c r="AW31" s="44">
        <v>0</v>
      </c>
      <c r="AX31" s="7"/>
      <c r="AY31" s="44">
        <v>0</v>
      </c>
      <c r="AZ31" s="44">
        <v>0</v>
      </c>
    </row>
    <row r="32" spans="1:52" x14ac:dyDescent="0.25">
      <c r="A32" s="7" t="s">
        <v>397</v>
      </c>
      <c r="B32" s="44">
        <v>0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44">
        <v>0</v>
      </c>
      <c r="X32" s="44">
        <v>0</v>
      </c>
      <c r="Y32" s="44">
        <v>0</v>
      </c>
      <c r="Z32" s="44">
        <v>0</v>
      </c>
      <c r="AA32" s="44">
        <v>0</v>
      </c>
      <c r="AB32" s="44">
        <v>0</v>
      </c>
      <c r="AC32" s="44">
        <v>0</v>
      </c>
      <c r="AD32" s="44">
        <v>0</v>
      </c>
      <c r="AE32" s="7"/>
      <c r="AF32" s="44">
        <v>0</v>
      </c>
      <c r="AG32" s="7"/>
      <c r="AH32" s="44">
        <v>0</v>
      </c>
      <c r="AI32" s="7"/>
      <c r="AJ32" s="44">
        <v>0</v>
      </c>
      <c r="AK32" s="7"/>
      <c r="AL32" s="7"/>
      <c r="AM32" s="44">
        <v>0</v>
      </c>
      <c r="AN32" s="44">
        <v>0</v>
      </c>
      <c r="AO32" s="44">
        <v>0</v>
      </c>
      <c r="AP32" s="44">
        <v>0</v>
      </c>
      <c r="AQ32" s="44">
        <v>0</v>
      </c>
      <c r="AR32" s="44">
        <v>0</v>
      </c>
      <c r="AS32" s="44">
        <v>0</v>
      </c>
      <c r="AT32" s="44">
        <v>0</v>
      </c>
      <c r="AU32" s="44">
        <v>0</v>
      </c>
      <c r="AV32" s="44">
        <v>0</v>
      </c>
      <c r="AW32" s="44">
        <v>0</v>
      </c>
      <c r="AX32" s="7"/>
      <c r="AY32" s="44">
        <v>0</v>
      </c>
      <c r="AZ32" s="44">
        <v>0</v>
      </c>
    </row>
    <row r="33" spans="1:52" x14ac:dyDescent="0.25">
      <c r="A33" s="7" t="s">
        <v>398</v>
      </c>
      <c r="B33" s="44">
        <v>0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4">
        <v>0</v>
      </c>
      <c r="U33" s="44">
        <v>0</v>
      </c>
      <c r="V33" s="44">
        <v>0</v>
      </c>
      <c r="W33" s="44">
        <v>0</v>
      </c>
      <c r="X33" s="44">
        <v>0</v>
      </c>
      <c r="Y33" s="44">
        <v>0</v>
      </c>
      <c r="Z33" s="44">
        <v>0</v>
      </c>
      <c r="AA33" s="44">
        <v>0</v>
      </c>
      <c r="AB33" s="44">
        <v>0</v>
      </c>
      <c r="AC33" s="44">
        <v>0</v>
      </c>
      <c r="AD33" s="44">
        <v>0</v>
      </c>
      <c r="AE33" s="7"/>
      <c r="AF33" s="44">
        <v>0</v>
      </c>
      <c r="AG33" s="7"/>
      <c r="AH33" s="44">
        <v>0</v>
      </c>
      <c r="AI33" s="7"/>
      <c r="AJ33" s="44">
        <v>0</v>
      </c>
      <c r="AK33" s="7"/>
      <c r="AL33" s="7"/>
      <c r="AM33" s="44">
        <v>0</v>
      </c>
      <c r="AN33" s="44">
        <v>0</v>
      </c>
      <c r="AO33" s="44">
        <v>0</v>
      </c>
      <c r="AP33" s="44">
        <v>0</v>
      </c>
      <c r="AQ33" s="44">
        <v>0</v>
      </c>
      <c r="AR33" s="44">
        <v>0</v>
      </c>
      <c r="AS33" s="44">
        <v>0</v>
      </c>
      <c r="AT33" s="44">
        <v>0</v>
      </c>
      <c r="AU33" s="44">
        <v>0</v>
      </c>
      <c r="AV33" s="44">
        <v>0</v>
      </c>
      <c r="AW33" s="44">
        <v>0</v>
      </c>
      <c r="AX33" s="7"/>
      <c r="AY33" s="44">
        <v>0</v>
      </c>
      <c r="AZ33" s="44">
        <v>0</v>
      </c>
    </row>
    <row r="34" spans="1:52" x14ac:dyDescent="0.25">
      <c r="A34" s="7" t="s">
        <v>399</v>
      </c>
      <c r="B34" s="44">
        <v>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  <c r="Z34" s="44">
        <v>0</v>
      </c>
      <c r="AA34" s="44">
        <v>0</v>
      </c>
      <c r="AB34" s="44">
        <v>0</v>
      </c>
      <c r="AC34" s="44">
        <v>0</v>
      </c>
      <c r="AD34" s="44">
        <v>0</v>
      </c>
      <c r="AE34" s="7"/>
      <c r="AF34" s="44">
        <v>0</v>
      </c>
      <c r="AG34" s="7"/>
      <c r="AH34" s="44">
        <v>0</v>
      </c>
      <c r="AI34" s="7"/>
      <c r="AJ34" s="44">
        <v>0</v>
      </c>
      <c r="AK34" s="7"/>
      <c r="AL34" s="7"/>
      <c r="AM34" s="44">
        <v>0</v>
      </c>
      <c r="AN34" s="44">
        <v>0</v>
      </c>
      <c r="AO34" s="44">
        <v>0</v>
      </c>
      <c r="AP34" s="44">
        <v>0</v>
      </c>
      <c r="AQ34" s="44">
        <v>0</v>
      </c>
      <c r="AR34" s="44">
        <v>0</v>
      </c>
      <c r="AS34" s="44">
        <v>0</v>
      </c>
      <c r="AT34" s="44">
        <v>0</v>
      </c>
      <c r="AU34" s="44">
        <v>0</v>
      </c>
      <c r="AV34" s="44">
        <v>0</v>
      </c>
      <c r="AW34" s="44">
        <v>0</v>
      </c>
      <c r="AX34" s="7"/>
      <c r="AY34" s="44">
        <v>0</v>
      </c>
      <c r="AZ34" s="44">
        <v>0</v>
      </c>
    </row>
    <row r="35" spans="1:52" x14ac:dyDescent="0.25">
      <c r="A35" s="7" t="s">
        <v>400</v>
      </c>
      <c r="B35" s="44">
        <v>0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44">
        <v>0</v>
      </c>
      <c r="AA35" s="44">
        <v>0</v>
      </c>
      <c r="AB35" s="44">
        <v>0</v>
      </c>
      <c r="AC35" s="44">
        <v>0</v>
      </c>
      <c r="AD35" s="44">
        <v>0</v>
      </c>
      <c r="AE35" s="7"/>
      <c r="AF35" s="44">
        <v>0</v>
      </c>
      <c r="AG35" s="7"/>
      <c r="AH35" s="44">
        <v>0</v>
      </c>
      <c r="AI35" s="7"/>
      <c r="AJ35" s="44">
        <v>0</v>
      </c>
      <c r="AK35" s="7"/>
      <c r="AL35" s="7"/>
      <c r="AM35" s="44">
        <v>0</v>
      </c>
      <c r="AN35" s="44">
        <v>0</v>
      </c>
      <c r="AO35" s="44">
        <v>0</v>
      </c>
      <c r="AP35" s="44">
        <v>0</v>
      </c>
      <c r="AQ35" s="44">
        <v>0</v>
      </c>
      <c r="AR35" s="44">
        <v>0</v>
      </c>
      <c r="AS35" s="44">
        <v>0</v>
      </c>
      <c r="AT35" s="44">
        <v>0</v>
      </c>
      <c r="AU35" s="44">
        <v>0</v>
      </c>
      <c r="AV35" s="44">
        <v>0</v>
      </c>
      <c r="AW35" s="44">
        <v>0</v>
      </c>
      <c r="AX35" s="7"/>
      <c r="AY35" s="44">
        <v>0</v>
      </c>
      <c r="AZ35" s="44">
        <v>0</v>
      </c>
    </row>
    <row r="36" spans="1:52" x14ac:dyDescent="0.25">
      <c r="A36" s="7" t="s">
        <v>401</v>
      </c>
      <c r="B36" s="44">
        <v>0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4">
        <v>0</v>
      </c>
      <c r="U36" s="44">
        <v>0</v>
      </c>
      <c r="V36" s="44">
        <v>0</v>
      </c>
      <c r="W36" s="44">
        <v>0</v>
      </c>
      <c r="X36" s="44">
        <v>0</v>
      </c>
      <c r="Y36" s="44">
        <v>0</v>
      </c>
      <c r="Z36" s="44">
        <v>0</v>
      </c>
      <c r="AA36" s="44">
        <v>0</v>
      </c>
      <c r="AB36" s="44">
        <v>0</v>
      </c>
      <c r="AC36" s="44">
        <v>0</v>
      </c>
      <c r="AD36" s="44">
        <v>0</v>
      </c>
      <c r="AE36" s="7"/>
      <c r="AF36" s="44">
        <v>0</v>
      </c>
      <c r="AG36" s="7"/>
      <c r="AH36" s="44">
        <v>0</v>
      </c>
      <c r="AI36" s="7"/>
      <c r="AJ36" s="44">
        <v>0</v>
      </c>
      <c r="AK36" s="7"/>
      <c r="AL36" s="7"/>
      <c r="AM36" s="44">
        <v>0</v>
      </c>
      <c r="AN36" s="44">
        <v>0</v>
      </c>
      <c r="AO36" s="44">
        <v>0</v>
      </c>
      <c r="AP36" s="44">
        <v>0</v>
      </c>
      <c r="AQ36" s="44">
        <v>0</v>
      </c>
      <c r="AR36" s="44">
        <v>0</v>
      </c>
      <c r="AS36" s="44">
        <v>0</v>
      </c>
      <c r="AT36" s="44">
        <v>0</v>
      </c>
      <c r="AU36" s="44">
        <v>0</v>
      </c>
      <c r="AV36" s="44">
        <v>0</v>
      </c>
      <c r="AW36" s="44">
        <v>0</v>
      </c>
      <c r="AX36" s="7"/>
      <c r="AY36" s="44">
        <v>0</v>
      </c>
      <c r="AZ36" s="44">
        <v>0</v>
      </c>
    </row>
    <row r="37" spans="1:52" x14ac:dyDescent="0.25">
      <c r="A37" s="7" t="s">
        <v>402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4">
        <v>0</v>
      </c>
      <c r="U37" s="44">
        <v>0</v>
      </c>
      <c r="V37" s="44">
        <v>0</v>
      </c>
      <c r="W37" s="44">
        <v>0</v>
      </c>
      <c r="X37" s="44">
        <v>0</v>
      </c>
      <c r="Y37" s="44">
        <v>0</v>
      </c>
      <c r="Z37" s="44">
        <v>0</v>
      </c>
      <c r="AA37" s="44">
        <v>0</v>
      </c>
      <c r="AB37" s="44">
        <v>0</v>
      </c>
      <c r="AC37" s="44">
        <v>0</v>
      </c>
      <c r="AD37" s="44">
        <v>0</v>
      </c>
      <c r="AE37" s="7"/>
      <c r="AF37" s="44">
        <v>0</v>
      </c>
      <c r="AG37" s="7"/>
      <c r="AH37" s="44">
        <v>0</v>
      </c>
      <c r="AI37" s="7"/>
      <c r="AJ37" s="44">
        <v>0</v>
      </c>
      <c r="AK37" s="7"/>
      <c r="AL37" s="7"/>
      <c r="AM37" s="44">
        <v>0</v>
      </c>
      <c r="AN37" s="44">
        <v>0</v>
      </c>
      <c r="AO37" s="44">
        <v>0</v>
      </c>
      <c r="AP37" s="44">
        <v>0</v>
      </c>
      <c r="AQ37" s="44">
        <v>0</v>
      </c>
      <c r="AR37" s="44">
        <v>0</v>
      </c>
      <c r="AS37" s="44">
        <v>0</v>
      </c>
      <c r="AT37" s="44">
        <v>0</v>
      </c>
      <c r="AU37" s="44">
        <v>0</v>
      </c>
      <c r="AV37" s="44">
        <v>0</v>
      </c>
      <c r="AW37" s="44">
        <v>0</v>
      </c>
      <c r="AX37" s="7"/>
      <c r="AY37" s="44">
        <v>0</v>
      </c>
      <c r="AZ37" s="44">
        <v>0</v>
      </c>
    </row>
    <row r="38" spans="1:52" x14ac:dyDescent="0.25">
      <c r="A38" s="13" t="s">
        <v>26</v>
      </c>
      <c r="B38" s="42">
        <v>0</v>
      </c>
      <c r="C38" s="44">
        <v>0</v>
      </c>
      <c r="D38" s="42">
        <v>0</v>
      </c>
      <c r="E38" s="44">
        <v>0</v>
      </c>
      <c r="F38" s="42">
        <v>0</v>
      </c>
      <c r="G38" s="44">
        <v>0</v>
      </c>
      <c r="H38" s="42">
        <v>0</v>
      </c>
      <c r="I38" s="44">
        <v>0</v>
      </c>
      <c r="J38" s="42">
        <v>0</v>
      </c>
      <c r="K38" s="44">
        <v>0</v>
      </c>
      <c r="L38" s="42">
        <v>0</v>
      </c>
      <c r="M38" s="44">
        <v>0</v>
      </c>
      <c r="N38" s="42">
        <v>0</v>
      </c>
      <c r="O38" s="44">
        <v>0</v>
      </c>
      <c r="P38" s="42">
        <v>0</v>
      </c>
      <c r="Q38" s="44">
        <v>0</v>
      </c>
      <c r="R38" s="42">
        <v>81</v>
      </c>
      <c r="S38" s="45">
        <v>279207</v>
      </c>
      <c r="T38" s="42">
        <v>3</v>
      </c>
      <c r="U38" s="45">
        <v>57591</v>
      </c>
      <c r="V38" s="42">
        <v>0</v>
      </c>
      <c r="W38" s="44">
        <v>0</v>
      </c>
      <c r="X38" s="42">
        <v>0</v>
      </c>
      <c r="Y38" s="44">
        <v>0</v>
      </c>
      <c r="Z38" s="42">
        <v>0</v>
      </c>
      <c r="AA38" s="44">
        <v>0</v>
      </c>
      <c r="AB38" s="42">
        <v>0</v>
      </c>
      <c r="AC38" s="44">
        <v>0</v>
      </c>
      <c r="AD38" s="42">
        <v>81</v>
      </c>
      <c r="AE38" s="42">
        <v>0</v>
      </c>
      <c r="AF38" s="44">
        <v>0</v>
      </c>
      <c r="AG38" s="42">
        <v>0</v>
      </c>
      <c r="AH38" s="44">
        <v>0</v>
      </c>
      <c r="AI38" s="42">
        <v>0</v>
      </c>
      <c r="AJ38" s="44">
        <v>0</v>
      </c>
      <c r="AK38" s="42">
        <v>0</v>
      </c>
      <c r="AL38" s="42">
        <v>0</v>
      </c>
      <c r="AM38" s="44">
        <v>0</v>
      </c>
      <c r="AN38" s="42">
        <v>0</v>
      </c>
      <c r="AO38" s="42">
        <v>0</v>
      </c>
      <c r="AP38" s="44">
        <v>0</v>
      </c>
      <c r="AQ38" s="41">
        <v>2673</v>
      </c>
      <c r="AR38" s="42">
        <v>0</v>
      </c>
      <c r="AS38" s="42">
        <v>0</v>
      </c>
      <c r="AT38" s="42">
        <v>0</v>
      </c>
      <c r="AU38" s="42">
        <v>0</v>
      </c>
      <c r="AV38" s="42">
        <v>0</v>
      </c>
      <c r="AW38" s="42">
        <v>0</v>
      </c>
      <c r="AX38" s="42">
        <v>0</v>
      </c>
      <c r="AY38" s="41">
        <v>3159</v>
      </c>
      <c r="AZ38" s="41">
        <v>342630</v>
      </c>
    </row>
    <row r="39" spans="1:52" x14ac:dyDescent="0.25">
      <c r="A39" s="7" t="s">
        <v>403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4">
        <v>0</v>
      </c>
      <c r="U39" s="44">
        <v>0</v>
      </c>
      <c r="V39" s="44">
        <v>0</v>
      </c>
      <c r="W39" s="44">
        <v>0</v>
      </c>
      <c r="X39" s="44">
        <v>0</v>
      </c>
      <c r="Y39" s="44">
        <v>0</v>
      </c>
      <c r="Z39" s="44">
        <v>0</v>
      </c>
      <c r="AA39" s="44">
        <v>0</v>
      </c>
      <c r="AB39" s="44">
        <v>0</v>
      </c>
      <c r="AC39" s="44">
        <v>0</v>
      </c>
      <c r="AD39" s="44">
        <v>0</v>
      </c>
      <c r="AE39" s="7"/>
      <c r="AF39" s="44">
        <v>0</v>
      </c>
      <c r="AG39" s="7"/>
      <c r="AH39" s="44">
        <v>0</v>
      </c>
      <c r="AI39" s="7"/>
      <c r="AJ39" s="44">
        <v>0</v>
      </c>
      <c r="AK39" s="7"/>
      <c r="AL39" s="7"/>
      <c r="AM39" s="44">
        <v>0</v>
      </c>
      <c r="AN39" s="44">
        <v>0</v>
      </c>
      <c r="AO39" s="44">
        <v>0</v>
      </c>
      <c r="AP39" s="44">
        <v>0</v>
      </c>
      <c r="AQ39" s="44">
        <v>0</v>
      </c>
      <c r="AR39" s="44">
        <v>0</v>
      </c>
      <c r="AS39" s="44">
        <v>0</v>
      </c>
      <c r="AT39" s="44">
        <v>0</v>
      </c>
      <c r="AU39" s="44">
        <v>0</v>
      </c>
      <c r="AV39" s="44">
        <v>0</v>
      </c>
      <c r="AW39" s="44">
        <v>0</v>
      </c>
      <c r="AX39" s="7"/>
      <c r="AY39" s="44">
        <v>0</v>
      </c>
      <c r="AZ39" s="44">
        <v>0</v>
      </c>
    </row>
    <row r="40" spans="1:52" x14ac:dyDescent="0.25">
      <c r="A40" s="7" t="s">
        <v>404</v>
      </c>
      <c r="B40" s="44">
        <v>0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81</v>
      </c>
      <c r="S40" s="45">
        <v>279207</v>
      </c>
      <c r="T40" s="44">
        <v>3</v>
      </c>
      <c r="U40" s="45">
        <v>57591</v>
      </c>
      <c r="V40" s="44">
        <v>0</v>
      </c>
      <c r="W40" s="44">
        <v>0</v>
      </c>
      <c r="X40" s="44">
        <v>0</v>
      </c>
      <c r="Y40" s="44">
        <v>0</v>
      </c>
      <c r="Z40" s="44">
        <v>0</v>
      </c>
      <c r="AA40" s="44">
        <v>0</v>
      </c>
      <c r="AB40" s="44">
        <v>0</v>
      </c>
      <c r="AC40" s="44">
        <v>0</v>
      </c>
      <c r="AD40" s="44">
        <v>81</v>
      </c>
      <c r="AE40" s="7"/>
      <c r="AF40" s="44">
        <v>0</v>
      </c>
      <c r="AG40" s="7"/>
      <c r="AH40" s="44">
        <v>0</v>
      </c>
      <c r="AI40" s="7"/>
      <c r="AJ40" s="44">
        <v>0</v>
      </c>
      <c r="AK40" s="7"/>
      <c r="AL40" s="7"/>
      <c r="AM40" s="44">
        <v>0</v>
      </c>
      <c r="AN40" s="44">
        <v>0</v>
      </c>
      <c r="AO40" s="44">
        <v>0</v>
      </c>
      <c r="AP40" s="44">
        <v>0</v>
      </c>
      <c r="AQ40" s="45">
        <v>2673</v>
      </c>
      <c r="AR40" s="44">
        <v>0</v>
      </c>
      <c r="AS40" s="44">
        <v>0</v>
      </c>
      <c r="AT40" s="44">
        <v>0</v>
      </c>
      <c r="AU40" s="44">
        <v>0</v>
      </c>
      <c r="AV40" s="44">
        <v>0</v>
      </c>
      <c r="AW40" s="44">
        <v>0</v>
      </c>
      <c r="AX40" s="7"/>
      <c r="AY40" s="44">
        <v>3159</v>
      </c>
      <c r="AZ40" s="45">
        <v>342630</v>
      </c>
    </row>
    <row r="41" spans="1:52" x14ac:dyDescent="0.25">
      <c r="A41" s="7" t="s">
        <v>405</v>
      </c>
      <c r="B41" s="44">
        <v>0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4">
        <v>0</v>
      </c>
      <c r="U41" s="44">
        <v>0</v>
      </c>
      <c r="V41" s="44">
        <v>0</v>
      </c>
      <c r="W41" s="44">
        <v>0</v>
      </c>
      <c r="X41" s="44">
        <v>0</v>
      </c>
      <c r="Y41" s="44">
        <v>0</v>
      </c>
      <c r="Z41" s="44">
        <v>0</v>
      </c>
      <c r="AA41" s="44">
        <v>0</v>
      </c>
      <c r="AB41" s="44">
        <v>0</v>
      </c>
      <c r="AC41" s="44">
        <v>0</v>
      </c>
      <c r="AD41" s="44">
        <v>0</v>
      </c>
      <c r="AE41" s="7"/>
      <c r="AF41" s="44">
        <v>0</v>
      </c>
      <c r="AG41" s="7"/>
      <c r="AH41" s="44">
        <v>0</v>
      </c>
      <c r="AI41" s="7"/>
      <c r="AJ41" s="44">
        <v>0</v>
      </c>
      <c r="AK41" s="7"/>
      <c r="AL41" s="7"/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0</v>
      </c>
      <c r="AT41" s="44">
        <v>0</v>
      </c>
      <c r="AU41" s="44">
        <v>0</v>
      </c>
      <c r="AV41" s="44">
        <v>0</v>
      </c>
      <c r="AW41" s="44">
        <v>0</v>
      </c>
      <c r="AX41" s="7"/>
      <c r="AY41" s="44">
        <v>0</v>
      </c>
      <c r="AZ41" s="44">
        <v>0</v>
      </c>
    </row>
    <row r="42" spans="1:52" x14ac:dyDescent="0.25">
      <c r="A42" s="13" t="s">
        <v>27</v>
      </c>
      <c r="B42" s="42">
        <v>0</v>
      </c>
      <c r="C42" s="44">
        <v>0</v>
      </c>
      <c r="D42" s="42">
        <v>0</v>
      </c>
      <c r="E42" s="44">
        <v>0</v>
      </c>
      <c r="F42" s="42">
        <v>0</v>
      </c>
      <c r="G42" s="44">
        <v>0</v>
      </c>
      <c r="H42" s="42">
        <v>0</v>
      </c>
      <c r="I42" s="44">
        <v>0</v>
      </c>
      <c r="J42" s="42">
        <v>286</v>
      </c>
      <c r="K42" s="45">
        <v>1078506</v>
      </c>
      <c r="L42" s="42">
        <v>15</v>
      </c>
      <c r="M42" s="45">
        <v>287955</v>
      </c>
      <c r="N42" s="42">
        <v>126</v>
      </c>
      <c r="O42" s="45">
        <v>357210</v>
      </c>
      <c r="P42" s="42">
        <v>5</v>
      </c>
      <c r="Q42" s="45">
        <v>95985</v>
      </c>
      <c r="R42" s="42">
        <v>77</v>
      </c>
      <c r="S42" s="45">
        <v>265419</v>
      </c>
      <c r="T42" s="42">
        <v>3</v>
      </c>
      <c r="U42" s="45">
        <v>57591</v>
      </c>
      <c r="V42" s="42">
        <v>104</v>
      </c>
      <c r="W42" s="45">
        <v>525512</v>
      </c>
      <c r="X42" s="42">
        <v>4</v>
      </c>
      <c r="Y42" s="45">
        <v>76788</v>
      </c>
      <c r="Z42" s="42">
        <v>0</v>
      </c>
      <c r="AA42" s="44">
        <v>0</v>
      </c>
      <c r="AB42" s="42">
        <v>0</v>
      </c>
      <c r="AC42" s="44">
        <v>0</v>
      </c>
      <c r="AD42" s="42">
        <v>593</v>
      </c>
      <c r="AE42" s="42">
        <v>2</v>
      </c>
      <c r="AF42" s="44">
        <v>16310</v>
      </c>
      <c r="AG42" s="42">
        <v>0</v>
      </c>
      <c r="AH42" s="44">
        <v>0</v>
      </c>
      <c r="AI42" s="42">
        <v>285</v>
      </c>
      <c r="AJ42" s="44">
        <v>19095</v>
      </c>
      <c r="AK42" s="41">
        <v>67600</v>
      </c>
      <c r="AL42" s="42">
        <v>0</v>
      </c>
      <c r="AM42" s="44">
        <v>0</v>
      </c>
      <c r="AN42" s="42">
        <v>0</v>
      </c>
      <c r="AO42" s="42">
        <v>0</v>
      </c>
      <c r="AP42" s="44">
        <v>0</v>
      </c>
      <c r="AQ42" s="41">
        <v>19569</v>
      </c>
      <c r="AR42" s="42">
        <v>390</v>
      </c>
      <c r="AS42" s="41">
        <v>43680</v>
      </c>
      <c r="AT42" s="42">
        <v>0</v>
      </c>
      <c r="AU42" s="42">
        <v>0</v>
      </c>
      <c r="AV42" s="42">
        <v>153</v>
      </c>
      <c r="AW42" s="41">
        <v>40086</v>
      </c>
      <c r="AX42" s="41">
        <v>2493</v>
      </c>
      <c r="AY42" s="41">
        <v>23127</v>
      </c>
      <c r="AZ42" s="41">
        <v>2976926</v>
      </c>
    </row>
    <row r="43" spans="1:52" x14ac:dyDescent="0.25">
      <c r="A43" s="7" t="s">
        <v>406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4">
        <v>0</v>
      </c>
      <c r="U43" s="44">
        <v>0</v>
      </c>
      <c r="V43" s="44">
        <v>104</v>
      </c>
      <c r="W43" s="45">
        <v>525512</v>
      </c>
      <c r="X43" s="44">
        <v>4</v>
      </c>
      <c r="Y43" s="45">
        <v>76788</v>
      </c>
      <c r="Z43" s="44">
        <v>0</v>
      </c>
      <c r="AA43" s="44">
        <v>0</v>
      </c>
      <c r="AB43" s="44">
        <v>0</v>
      </c>
      <c r="AC43" s="44">
        <v>0</v>
      </c>
      <c r="AD43" s="44">
        <v>104</v>
      </c>
      <c r="AE43" s="7"/>
      <c r="AF43" s="44">
        <v>0</v>
      </c>
      <c r="AG43" s="7"/>
      <c r="AH43" s="44">
        <v>0</v>
      </c>
      <c r="AI43" s="7"/>
      <c r="AJ43" s="44">
        <v>0</v>
      </c>
      <c r="AK43" s="7"/>
      <c r="AL43" s="7"/>
      <c r="AM43" s="44">
        <v>0</v>
      </c>
      <c r="AN43" s="44">
        <v>0</v>
      </c>
      <c r="AO43" s="44">
        <v>0</v>
      </c>
      <c r="AP43" s="44">
        <v>0</v>
      </c>
      <c r="AQ43" s="45">
        <v>3432</v>
      </c>
      <c r="AR43" s="44">
        <v>104</v>
      </c>
      <c r="AS43" s="44">
        <v>11648</v>
      </c>
      <c r="AT43" s="44">
        <v>0</v>
      </c>
      <c r="AU43" s="44">
        <v>0</v>
      </c>
      <c r="AV43" s="44">
        <v>0</v>
      </c>
      <c r="AW43" s="44">
        <v>0</v>
      </c>
      <c r="AX43" s="7"/>
      <c r="AY43" s="44">
        <v>4056</v>
      </c>
      <c r="AZ43" s="45">
        <v>621436</v>
      </c>
    </row>
    <row r="44" spans="1:52" x14ac:dyDescent="0.25">
      <c r="A44" s="7" t="s">
        <v>407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4">
        <v>0</v>
      </c>
      <c r="U44" s="44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44">
        <v>0</v>
      </c>
      <c r="AB44" s="44">
        <v>0</v>
      </c>
      <c r="AC44" s="44">
        <v>0</v>
      </c>
      <c r="AD44" s="44">
        <v>0</v>
      </c>
      <c r="AE44" s="7"/>
      <c r="AF44" s="44">
        <v>0</v>
      </c>
      <c r="AG44" s="7"/>
      <c r="AH44" s="44">
        <v>0</v>
      </c>
      <c r="AI44" s="7"/>
      <c r="AJ44" s="44">
        <v>0</v>
      </c>
      <c r="AK44" s="7"/>
      <c r="AL44" s="7"/>
      <c r="AM44" s="44">
        <v>0</v>
      </c>
      <c r="AN44" s="44">
        <v>0</v>
      </c>
      <c r="AO44" s="44">
        <v>0</v>
      </c>
      <c r="AP44" s="44">
        <v>0</v>
      </c>
      <c r="AQ44" s="44">
        <v>0</v>
      </c>
      <c r="AR44" s="44">
        <v>0</v>
      </c>
      <c r="AS44" s="44">
        <v>0</v>
      </c>
      <c r="AT44" s="44">
        <v>0</v>
      </c>
      <c r="AU44" s="44">
        <v>0</v>
      </c>
      <c r="AV44" s="44">
        <v>0</v>
      </c>
      <c r="AW44" s="44">
        <v>0</v>
      </c>
      <c r="AX44" s="7"/>
      <c r="AY44" s="44">
        <v>0</v>
      </c>
      <c r="AZ44" s="44">
        <v>0</v>
      </c>
    </row>
    <row r="45" spans="1:52" x14ac:dyDescent="0.25">
      <c r="A45" s="7" t="s">
        <v>408</v>
      </c>
      <c r="B45" s="44">
        <v>0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4">
        <v>0</v>
      </c>
      <c r="U45" s="44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44">
        <v>0</v>
      </c>
      <c r="AB45" s="44">
        <v>0</v>
      </c>
      <c r="AC45" s="44">
        <v>0</v>
      </c>
      <c r="AD45" s="44">
        <v>0</v>
      </c>
      <c r="AE45" s="7"/>
      <c r="AF45" s="44">
        <v>0</v>
      </c>
      <c r="AG45" s="7"/>
      <c r="AH45" s="44">
        <v>0</v>
      </c>
      <c r="AI45" s="7"/>
      <c r="AJ45" s="44">
        <v>0</v>
      </c>
      <c r="AK45" s="7"/>
      <c r="AL45" s="7"/>
      <c r="AM45" s="44">
        <v>0</v>
      </c>
      <c r="AN45" s="44">
        <v>0</v>
      </c>
      <c r="AO45" s="44">
        <v>0</v>
      </c>
      <c r="AP45" s="44">
        <v>0</v>
      </c>
      <c r="AQ45" s="44">
        <v>0</v>
      </c>
      <c r="AR45" s="44">
        <v>0</v>
      </c>
      <c r="AS45" s="44">
        <v>0</v>
      </c>
      <c r="AT45" s="44">
        <v>0</v>
      </c>
      <c r="AU45" s="44">
        <v>0</v>
      </c>
      <c r="AV45" s="44">
        <v>0</v>
      </c>
      <c r="AW45" s="44">
        <v>0</v>
      </c>
      <c r="AX45" s="7"/>
      <c r="AY45" s="44">
        <v>0</v>
      </c>
      <c r="AZ45" s="44">
        <v>0</v>
      </c>
    </row>
    <row r="46" spans="1:52" x14ac:dyDescent="0.25">
      <c r="A46" s="7" t="s">
        <v>409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126</v>
      </c>
      <c r="O46" s="45">
        <v>357210</v>
      </c>
      <c r="P46" s="44">
        <v>5</v>
      </c>
      <c r="Q46" s="45">
        <v>95985</v>
      </c>
      <c r="R46" s="44">
        <v>0</v>
      </c>
      <c r="S46" s="44">
        <v>0</v>
      </c>
      <c r="T46" s="44">
        <v>0</v>
      </c>
      <c r="U46" s="44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44">
        <v>0</v>
      </c>
      <c r="AB46" s="44">
        <v>0</v>
      </c>
      <c r="AC46" s="44">
        <v>0</v>
      </c>
      <c r="AD46" s="44">
        <v>126</v>
      </c>
      <c r="AE46" s="7"/>
      <c r="AF46" s="44">
        <v>0</v>
      </c>
      <c r="AG46" s="7"/>
      <c r="AH46" s="44">
        <v>0</v>
      </c>
      <c r="AI46" s="7"/>
      <c r="AJ46" s="44">
        <v>0</v>
      </c>
      <c r="AK46" s="7"/>
      <c r="AL46" s="7"/>
      <c r="AM46" s="44">
        <v>0</v>
      </c>
      <c r="AN46" s="44">
        <v>0</v>
      </c>
      <c r="AO46" s="44">
        <v>0</v>
      </c>
      <c r="AP46" s="44">
        <v>0</v>
      </c>
      <c r="AQ46" s="45">
        <v>4158</v>
      </c>
      <c r="AR46" s="44">
        <v>0</v>
      </c>
      <c r="AS46" s="44">
        <v>0</v>
      </c>
      <c r="AT46" s="44">
        <v>0</v>
      </c>
      <c r="AU46" s="44">
        <v>0</v>
      </c>
      <c r="AV46" s="44">
        <v>0</v>
      </c>
      <c r="AW46" s="44">
        <v>0</v>
      </c>
      <c r="AX46" s="7"/>
      <c r="AY46" s="44">
        <v>4914</v>
      </c>
      <c r="AZ46" s="45">
        <v>462267</v>
      </c>
    </row>
    <row r="47" spans="1:52" x14ac:dyDescent="0.25">
      <c r="A47" s="7" t="s">
        <v>410</v>
      </c>
      <c r="B47" s="44">
        <v>0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77</v>
      </c>
      <c r="S47" s="45">
        <v>265419</v>
      </c>
      <c r="T47" s="44">
        <v>3</v>
      </c>
      <c r="U47" s="45">
        <v>57591</v>
      </c>
      <c r="V47" s="44">
        <v>0</v>
      </c>
      <c r="W47" s="44">
        <v>0</v>
      </c>
      <c r="X47" s="44">
        <v>0</v>
      </c>
      <c r="Y47" s="44">
        <v>0</v>
      </c>
      <c r="Z47" s="44">
        <v>0</v>
      </c>
      <c r="AA47" s="44">
        <v>0</v>
      </c>
      <c r="AB47" s="44">
        <v>0</v>
      </c>
      <c r="AC47" s="44">
        <v>0</v>
      </c>
      <c r="AD47" s="44">
        <v>77</v>
      </c>
      <c r="AE47" s="7"/>
      <c r="AF47" s="44">
        <v>0</v>
      </c>
      <c r="AG47" s="7"/>
      <c r="AH47" s="44">
        <v>0</v>
      </c>
      <c r="AI47" s="7"/>
      <c r="AJ47" s="44">
        <v>0</v>
      </c>
      <c r="AK47" s="7"/>
      <c r="AL47" s="7"/>
      <c r="AM47" s="44">
        <v>0</v>
      </c>
      <c r="AN47" s="44">
        <v>0</v>
      </c>
      <c r="AO47" s="44">
        <v>0</v>
      </c>
      <c r="AP47" s="44">
        <v>0</v>
      </c>
      <c r="AQ47" s="45">
        <v>2541</v>
      </c>
      <c r="AR47" s="44">
        <v>0</v>
      </c>
      <c r="AS47" s="44">
        <v>0</v>
      </c>
      <c r="AT47" s="44">
        <v>0</v>
      </c>
      <c r="AU47" s="44">
        <v>0</v>
      </c>
      <c r="AV47" s="44">
        <v>0</v>
      </c>
      <c r="AW47" s="44">
        <v>0</v>
      </c>
      <c r="AX47" s="7"/>
      <c r="AY47" s="44">
        <v>3003</v>
      </c>
      <c r="AZ47" s="45">
        <v>328554</v>
      </c>
    </row>
    <row r="48" spans="1:52" ht="51" x14ac:dyDescent="0.25">
      <c r="A48" s="94" t="s">
        <v>550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286</v>
      </c>
      <c r="K48" s="45">
        <v>1078506</v>
      </c>
      <c r="L48" s="44">
        <v>15</v>
      </c>
      <c r="M48" s="45">
        <v>287955</v>
      </c>
      <c r="N48" s="44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44">
        <v>0</v>
      </c>
      <c r="AB48" s="44">
        <v>0</v>
      </c>
      <c r="AC48" s="44">
        <v>0</v>
      </c>
      <c r="AD48" s="44">
        <v>286</v>
      </c>
      <c r="AE48" s="44">
        <v>2</v>
      </c>
      <c r="AF48" s="44">
        <v>16310</v>
      </c>
      <c r="AG48" s="7"/>
      <c r="AH48" s="44">
        <v>0</v>
      </c>
      <c r="AI48" s="44">
        <v>285</v>
      </c>
      <c r="AJ48" s="44">
        <v>19095</v>
      </c>
      <c r="AK48" s="44">
        <v>67600</v>
      </c>
      <c r="AL48" s="7"/>
      <c r="AM48" s="44">
        <v>0</v>
      </c>
      <c r="AN48" s="44">
        <v>0</v>
      </c>
      <c r="AO48" s="44">
        <v>0</v>
      </c>
      <c r="AP48" s="44">
        <v>0</v>
      </c>
      <c r="AQ48" s="45">
        <v>9438</v>
      </c>
      <c r="AR48" s="44">
        <v>286</v>
      </c>
      <c r="AS48" s="44">
        <v>32032</v>
      </c>
      <c r="AT48" s="44">
        <v>0</v>
      </c>
      <c r="AU48" s="44">
        <v>0</v>
      </c>
      <c r="AV48" s="44">
        <v>153</v>
      </c>
      <c r="AW48" s="44">
        <v>40086</v>
      </c>
      <c r="AX48" s="44">
        <v>2493</v>
      </c>
      <c r="AY48" s="44">
        <v>11154</v>
      </c>
      <c r="AZ48" s="45">
        <v>1564669</v>
      </c>
    </row>
    <row r="49" spans="1:52" x14ac:dyDescent="0.25">
      <c r="A49" s="13" t="s">
        <v>28</v>
      </c>
      <c r="B49" s="42">
        <v>0</v>
      </c>
      <c r="C49" s="44">
        <v>0</v>
      </c>
      <c r="D49" s="42">
        <v>0</v>
      </c>
      <c r="E49" s="44">
        <v>0</v>
      </c>
      <c r="F49" s="42">
        <v>0</v>
      </c>
      <c r="G49" s="44">
        <v>0</v>
      </c>
      <c r="H49" s="42">
        <v>0</v>
      </c>
      <c r="I49" s="44">
        <v>0</v>
      </c>
      <c r="J49" s="42">
        <v>0</v>
      </c>
      <c r="K49" s="44">
        <v>0</v>
      </c>
      <c r="L49" s="42">
        <v>0</v>
      </c>
      <c r="M49" s="44">
        <v>0</v>
      </c>
      <c r="N49" s="42">
        <v>0</v>
      </c>
      <c r="O49" s="44">
        <v>0</v>
      </c>
      <c r="P49" s="42">
        <v>0</v>
      </c>
      <c r="Q49" s="44">
        <v>0</v>
      </c>
      <c r="R49" s="42">
        <v>0</v>
      </c>
      <c r="S49" s="44">
        <v>0</v>
      </c>
      <c r="T49" s="42">
        <v>0</v>
      </c>
      <c r="U49" s="44">
        <v>0</v>
      </c>
      <c r="V49" s="42">
        <v>0</v>
      </c>
      <c r="W49" s="44">
        <v>0</v>
      </c>
      <c r="X49" s="42">
        <v>0</v>
      </c>
      <c r="Y49" s="44">
        <v>0</v>
      </c>
      <c r="Z49" s="42">
        <v>0</v>
      </c>
      <c r="AA49" s="44">
        <v>0</v>
      </c>
      <c r="AB49" s="42">
        <v>0</v>
      </c>
      <c r="AC49" s="44">
        <v>0</v>
      </c>
      <c r="AD49" s="42">
        <v>0</v>
      </c>
      <c r="AE49" s="42">
        <v>0</v>
      </c>
      <c r="AF49" s="44">
        <v>0</v>
      </c>
      <c r="AG49" s="42">
        <v>0</v>
      </c>
      <c r="AH49" s="44">
        <v>0</v>
      </c>
      <c r="AI49" s="42">
        <v>0</v>
      </c>
      <c r="AJ49" s="44">
        <v>0</v>
      </c>
      <c r="AK49" s="42">
        <v>0</v>
      </c>
      <c r="AL49" s="42">
        <v>0</v>
      </c>
      <c r="AM49" s="44">
        <v>0</v>
      </c>
      <c r="AN49" s="42">
        <v>0</v>
      </c>
      <c r="AO49" s="42">
        <v>0</v>
      </c>
      <c r="AP49" s="44">
        <v>0</v>
      </c>
      <c r="AQ49" s="42">
        <v>0</v>
      </c>
      <c r="AR49" s="42">
        <v>0</v>
      </c>
      <c r="AS49" s="42">
        <v>0</v>
      </c>
      <c r="AT49" s="42">
        <v>0</v>
      </c>
      <c r="AU49" s="42">
        <v>0</v>
      </c>
      <c r="AV49" s="42">
        <v>0</v>
      </c>
      <c r="AW49" s="42">
        <v>0</v>
      </c>
      <c r="AX49" s="42">
        <v>0</v>
      </c>
      <c r="AY49" s="42">
        <v>0</v>
      </c>
      <c r="AZ49" s="42">
        <v>0</v>
      </c>
    </row>
    <row r="50" spans="1:52" x14ac:dyDescent="0.25">
      <c r="A50" s="7" t="s">
        <v>411</v>
      </c>
      <c r="B50" s="44">
        <v>0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4">
        <v>0</v>
      </c>
      <c r="U50" s="44">
        <v>0</v>
      </c>
      <c r="V50" s="44">
        <v>0</v>
      </c>
      <c r="W50" s="44">
        <v>0</v>
      </c>
      <c r="X50" s="44">
        <v>0</v>
      </c>
      <c r="Y50" s="44">
        <v>0</v>
      </c>
      <c r="Z50" s="44">
        <v>0</v>
      </c>
      <c r="AA50" s="44">
        <v>0</v>
      </c>
      <c r="AB50" s="44">
        <v>0</v>
      </c>
      <c r="AC50" s="44">
        <v>0</v>
      </c>
      <c r="AD50" s="44">
        <v>0</v>
      </c>
      <c r="AE50" s="7"/>
      <c r="AF50" s="44">
        <v>0</v>
      </c>
      <c r="AG50" s="7"/>
      <c r="AH50" s="44">
        <v>0</v>
      </c>
      <c r="AI50" s="7"/>
      <c r="AJ50" s="44">
        <v>0</v>
      </c>
      <c r="AK50" s="7"/>
      <c r="AL50" s="7"/>
      <c r="AM50" s="44">
        <v>0</v>
      </c>
      <c r="AN50" s="44">
        <v>0</v>
      </c>
      <c r="AO50" s="44">
        <v>0</v>
      </c>
      <c r="AP50" s="44">
        <v>0</v>
      </c>
      <c r="AQ50" s="44">
        <v>0</v>
      </c>
      <c r="AR50" s="44">
        <v>0</v>
      </c>
      <c r="AS50" s="44">
        <v>0</v>
      </c>
      <c r="AT50" s="44">
        <v>0</v>
      </c>
      <c r="AU50" s="44">
        <v>0</v>
      </c>
      <c r="AV50" s="44">
        <v>0</v>
      </c>
      <c r="AW50" s="44">
        <v>0</v>
      </c>
      <c r="AX50" s="7"/>
      <c r="AY50" s="44">
        <v>0</v>
      </c>
      <c r="AZ50" s="44">
        <v>0</v>
      </c>
    </row>
    <row r="51" spans="1:52" x14ac:dyDescent="0.25">
      <c r="A51" s="7" t="s">
        <v>412</v>
      </c>
      <c r="B51" s="44">
        <v>0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4">
        <v>0</v>
      </c>
      <c r="U51" s="44">
        <v>0</v>
      </c>
      <c r="V51" s="44">
        <v>0</v>
      </c>
      <c r="W51" s="44">
        <v>0</v>
      </c>
      <c r="X51" s="44">
        <v>0</v>
      </c>
      <c r="Y51" s="44">
        <v>0</v>
      </c>
      <c r="Z51" s="44">
        <v>0</v>
      </c>
      <c r="AA51" s="44">
        <v>0</v>
      </c>
      <c r="AB51" s="44">
        <v>0</v>
      </c>
      <c r="AC51" s="44">
        <v>0</v>
      </c>
      <c r="AD51" s="44">
        <v>0</v>
      </c>
      <c r="AE51" s="7"/>
      <c r="AF51" s="44">
        <v>0</v>
      </c>
      <c r="AG51" s="7"/>
      <c r="AH51" s="44">
        <v>0</v>
      </c>
      <c r="AI51" s="7"/>
      <c r="AJ51" s="44">
        <v>0</v>
      </c>
      <c r="AK51" s="7"/>
      <c r="AL51" s="7"/>
      <c r="AM51" s="44">
        <v>0</v>
      </c>
      <c r="AN51" s="44">
        <v>0</v>
      </c>
      <c r="AO51" s="44">
        <v>0</v>
      </c>
      <c r="AP51" s="44">
        <v>0</v>
      </c>
      <c r="AQ51" s="44">
        <v>0</v>
      </c>
      <c r="AR51" s="44">
        <v>0</v>
      </c>
      <c r="AS51" s="44">
        <v>0</v>
      </c>
      <c r="AT51" s="44">
        <v>0</v>
      </c>
      <c r="AU51" s="44">
        <v>0</v>
      </c>
      <c r="AV51" s="44">
        <v>0</v>
      </c>
      <c r="AW51" s="44">
        <v>0</v>
      </c>
      <c r="AX51" s="7"/>
      <c r="AY51" s="44">
        <v>0</v>
      </c>
      <c r="AZ51" s="44">
        <v>0</v>
      </c>
    </row>
    <row r="52" spans="1:52" x14ac:dyDescent="0.25">
      <c r="A52" s="7" t="s">
        <v>413</v>
      </c>
      <c r="B52" s="44">
        <v>0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4">
        <v>0</v>
      </c>
      <c r="U52" s="44">
        <v>0</v>
      </c>
      <c r="V52" s="44">
        <v>0</v>
      </c>
      <c r="W52" s="44">
        <v>0</v>
      </c>
      <c r="X52" s="44">
        <v>0</v>
      </c>
      <c r="Y52" s="44">
        <v>0</v>
      </c>
      <c r="Z52" s="44">
        <v>0</v>
      </c>
      <c r="AA52" s="44">
        <v>0</v>
      </c>
      <c r="AB52" s="44">
        <v>0</v>
      </c>
      <c r="AC52" s="44">
        <v>0</v>
      </c>
      <c r="AD52" s="44">
        <v>0</v>
      </c>
      <c r="AE52" s="7"/>
      <c r="AF52" s="44">
        <v>0</v>
      </c>
      <c r="AG52" s="7"/>
      <c r="AH52" s="44">
        <v>0</v>
      </c>
      <c r="AI52" s="7"/>
      <c r="AJ52" s="44">
        <v>0</v>
      </c>
      <c r="AK52" s="7"/>
      <c r="AL52" s="7"/>
      <c r="AM52" s="44">
        <v>0</v>
      </c>
      <c r="AN52" s="44">
        <v>0</v>
      </c>
      <c r="AO52" s="44">
        <v>0</v>
      </c>
      <c r="AP52" s="44">
        <v>0</v>
      </c>
      <c r="AQ52" s="44">
        <v>0</v>
      </c>
      <c r="AR52" s="44">
        <v>0</v>
      </c>
      <c r="AS52" s="44">
        <v>0</v>
      </c>
      <c r="AT52" s="44">
        <v>0</v>
      </c>
      <c r="AU52" s="44">
        <v>0</v>
      </c>
      <c r="AV52" s="44">
        <v>0</v>
      </c>
      <c r="AW52" s="44">
        <v>0</v>
      </c>
      <c r="AX52" s="7"/>
      <c r="AY52" s="44">
        <v>0</v>
      </c>
      <c r="AZ52" s="44">
        <v>0</v>
      </c>
    </row>
    <row r="53" spans="1:52" x14ac:dyDescent="0.25">
      <c r="A53" s="7" t="s">
        <v>414</v>
      </c>
      <c r="B53" s="44">
        <v>0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4">
        <v>0</v>
      </c>
      <c r="AB53" s="44">
        <v>0</v>
      </c>
      <c r="AC53" s="44">
        <v>0</v>
      </c>
      <c r="AD53" s="44">
        <v>0</v>
      </c>
      <c r="AE53" s="7"/>
      <c r="AF53" s="44">
        <v>0</v>
      </c>
      <c r="AG53" s="7"/>
      <c r="AH53" s="44">
        <v>0</v>
      </c>
      <c r="AI53" s="7"/>
      <c r="AJ53" s="44">
        <v>0</v>
      </c>
      <c r="AK53" s="7"/>
      <c r="AL53" s="7"/>
      <c r="AM53" s="44">
        <v>0</v>
      </c>
      <c r="AN53" s="44">
        <v>0</v>
      </c>
      <c r="AO53" s="44">
        <v>0</v>
      </c>
      <c r="AP53" s="44">
        <v>0</v>
      </c>
      <c r="AQ53" s="44">
        <v>0</v>
      </c>
      <c r="AR53" s="44">
        <v>0</v>
      </c>
      <c r="AS53" s="44">
        <v>0</v>
      </c>
      <c r="AT53" s="44">
        <v>0</v>
      </c>
      <c r="AU53" s="44">
        <v>0</v>
      </c>
      <c r="AV53" s="44">
        <v>0</v>
      </c>
      <c r="AW53" s="44">
        <v>0</v>
      </c>
      <c r="AX53" s="7"/>
      <c r="AY53" s="44">
        <v>0</v>
      </c>
      <c r="AZ53" s="44">
        <v>0</v>
      </c>
    </row>
    <row r="54" spans="1:52" x14ac:dyDescent="0.25">
      <c r="A54" s="7" t="s">
        <v>415</v>
      </c>
      <c r="B54" s="44">
        <v>0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4">
        <v>0</v>
      </c>
      <c r="U54" s="44">
        <v>0</v>
      </c>
      <c r="V54" s="44">
        <v>0</v>
      </c>
      <c r="W54" s="44">
        <v>0</v>
      </c>
      <c r="X54" s="44">
        <v>0</v>
      </c>
      <c r="Y54" s="44">
        <v>0</v>
      </c>
      <c r="Z54" s="44">
        <v>0</v>
      </c>
      <c r="AA54" s="44">
        <v>0</v>
      </c>
      <c r="AB54" s="44">
        <v>0</v>
      </c>
      <c r="AC54" s="44">
        <v>0</v>
      </c>
      <c r="AD54" s="44">
        <v>0</v>
      </c>
      <c r="AE54" s="7"/>
      <c r="AF54" s="44">
        <v>0</v>
      </c>
      <c r="AG54" s="7"/>
      <c r="AH54" s="44">
        <v>0</v>
      </c>
      <c r="AI54" s="7"/>
      <c r="AJ54" s="44">
        <v>0</v>
      </c>
      <c r="AK54" s="7"/>
      <c r="AL54" s="7"/>
      <c r="AM54" s="44">
        <v>0</v>
      </c>
      <c r="AN54" s="44">
        <v>0</v>
      </c>
      <c r="AO54" s="44">
        <v>0</v>
      </c>
      <c r="AP54" s="44">
        <v>0</v>
      </c>
      <c r="AQ54" s="44">
        <v>0</v>
      </c>
      <c r="AR54" s="44">
        <v>0</v>
      </c>
      <c r="AS54" s="44">
        <v>0</v>
      </c>
      <c r="AT54" s="44">
        <v>0</v>
      </c>
      <c r="AU54" s="44">
        <v>0</v>
      </c>
      <c r="AV54" s="44">
        <v>0</v>
      </c>
      <c r="AW54" s="44">
        <v>0</v>
      </c>
      <c r="AX54" s="7"/>
      <c r="AY54" s="44">
        <v>0</v>
      </c>
      <c r="AZ54" s="44">
        <v>0</v>
      </c>
    </row>
    <row r="55" spans="1:52" x14ac:dyDescent="0.25">
      <c r="A55" s="7" t="s">
        <v>416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7"/>
      <c r="AF55" s="44">
        <v>0</v>
      </c>
      <c r="AG55" s="7"/>
      <c r="AH55" s="44">
        <v>0</v>
      </c>
      <c r="AI55" s="7"/>
      <c r="AJ55" s="44">
        <v>0</v>
      </c>
      <c r="AK55" s="7"/>
      <c r="AL55" s="7"/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S55" s="44">
        <v>0</v>
      </c>
      <c r="AT55" s="44">
        <v>0</v>
      </c>
      <c r="AU55" s="44">
        <v>0</v>
      </c>
      <c r="AV55" s="44">
        <v>0</v>
      </c>
      <c r="AW55" s="44">
        <v>0</v>
      </c>
      <c r="AX55" s="7"/>
      <c r="AY55" s="44">
        <v>0</v>
      </c>
      <c r="AZ55" s="44">
        <v>0</v>
      </c>
    </row>
    <row r="56" spans="1:52" x14ac:dyDescent="0.25">
      <c r="A56" s="7" t="s">
        <v>417</v>
      </c>
      <c r="B56" s="44">
        <v>0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0</v>
      </c>
      <c r="Z56" s="44">
        <v>0</v>
      </c>
      <c r="AA56" s="44">
        <v>0</v>
      </c>
      <c r="AB56" s="44">
        <v>0</v>
      </c>
      <c r="AC56" s="44">
        <v>0</v>
      </c>
      <c r="AD56" s="44">
        <v>0</v>
      </c>
      <c r="AE56" s="7"/>
      <c r="AF56" s="44">
        <v>0</v>
      </c>
      <c r="AG56" s="7"/>
      <c r="AH56" s="44">
        <v>0</v>
      </c>
      <c r="AI56" s="7"/>
      <c r="AJ56" s="44">
        <v>0</v>
      </c>
      <c r="AK56" s="7"/>
      <c r="AL56" s="7"/>
      <c r="AM56" s="44">
        <v>0</v>
      </c>
      <c r="AN56" s="44">
        <v>0</v>
      </c>
      <c r="AO56" s="44">
        <v>0</v>
      </c>
      <c r="AP56" s="44">
        <v>0</v>
      </c>
      <c r="AQ56" s="44">
        <v>0</v>
      </c>
      <c r="AR56" s="44">
        <v>0</v>
      </c>
      <c r="AS56" s="44">
        <v>0</v>
      </c>
      <c r="AT56" s="44">
        <v>0</v>
      </c>
      <c r="AU56" s="44">
        <v>0</v>
      </c>
      <c r="AV56" s="44">
        <v>0</v>
      </c>
      <c r="AW56" s="44">
        <v>0</v>
      </c>
      <c r="AX56" s="7"/>
      <c r="AY56" s="44">
        <v>0</v>
      </c>
      <c r="AZ56" s="44">
        <v>0</v>
      </c>
    </row>
    <row r="57" spans="1:52" x14ac:dyDescent="0.25">
      <c r="A57" s="7" t="s">
        <v>418</v>
      </c>
      <c r="B57" s="44">
        <v>0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0</v>
      </c>
      <c r="U57" s="44">
        <v>0</v>
      </c>
      <c r="V57" s="44">
        <v>0</v>
      </c>
      <c r="W57" s="44">
        <v>0</v>
      </c>
      <c r="X57" s="44">
        <v>0</v>
      </c>
      <c r="Y57" s="44">
        <v>0</v>
      </c>
      <c r="Z57" s="44">
        <v>0</v>
      </c>
      <c r="AA57" s="44">
        <v>0</v>
      </c>
      <c r="AB57" s="44">
        <v>0</v>
      </c>
      <c r="AC57" s="44">
        <v>0</v>
      </c>
      <c r="AD57" s="44">
        <v>0</v>
      </c>
      <c r="AE57" s="7"/>
      <c r="AF57" s="44">
        <v>0</v>
      </c>
      <c r="AG57" s="7"/>
      <c r="AH57" s="44">
        <v>0</v>
      </c>
      <c r="AI57" s="7"/>
      <c r="AJ57" s="44">
        <v>0</v>
      </c>
      <c r="AK57" s="7"/>
      <c r="AL57" s="7"/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S57" s="44">
        <v>0</v>
      </c>
      <c r="AT57" s="44">
        <v>0</v>
      </c>
      <c r="AU57" s="44">
        <v>0</v>
      </c>
      <c r="AV57" s="44">
        <v>0</v>
      </c>
      <c r="AW57" s="44">
        <v>0</v>
      </c>
      <c r="AX57" s="7"/>
      <c r="AY57" s="44">
        <v>0</v>
      </c>
      <c r="AZ57" s="44">
        <v>0</v>
      </c>
    </row>
    <row r="58" spans="1:52" x14ac:dyDescent="0.25">
      <c r="A58" s="13" t="s">
        <v>114</v>
      </c>
      <c r="B58" s="42">
        <v>193</v>
      </c>
      <c r="C58" s="44">
        <v>833953</v>
      </c>
      <c r="D58" s="42">
        <v>9</v>
      </c>
      <c r="E58" s="45">
        <v>172773</v>
      </c>
      <c r="F58" s="42">
        <v>0</v>
      </c>
      <c r="G58" s="44">
        <v>0</v>
      </c>
      <c r="H58" s="42">
        <v>0</v>
      </c>
      <c r="I58" s="44">
        <v>0</v>
      </c>
      <c r="J58" s="42">
        <v>0</v>
      </c>
      <c r="K58" s="44">
        <v>0</v>
      </c>
      <c r="L58" s="42">
        <v>0</v>
      </c>
      <c r="M58" s="44">
        <v>0</v>
      </c>
      <c r="N58" s="42">
        <v>111</v>
      </c>
      <c r="O58" s="45">
        <v>314685</v>
      </c>
      <c r="P58" s="42">
        <v>5</v>
      </c>
      <c r="Q58" s="45">
        <v>95985</v>
      </c>
      <c r="R58" s="42">
        <v>45</v>
      </c>
      <c r="S58" s="45">
        <v>155115</v>
      </c>
      <c r="T58" s="42">
        <v>2</v>
      </c>
      <c r="U58" s="45">
        <v>38394</v>
      </c>
      <c r="V58" s="42">
        <v>0</v>
      </c>
      <c r="W58" s="44">
        <v>0</v>
      </c>
      <c r="X58" s="42">
        <v>0</v>
      </c>
      <c r="Y58" s="44">
        <v>0</v>
      </c>
      <c r="Z58" s="42">
        <v>0</v>
      </c>
      <c r="AA58" s="44">
        <v>0</v>
      </c>
      <c r="AB58" s="42">
        <v>0</v>
      </c>
      <c r="AC58" s="44">
        <v>0</v>
      </c>
      <c r="AD58" s="42">
        <v>349</v>
      </c>
      <c r="AE58" s="42">
        <v>0</v>
      </c>
      <c r="AF58" s="44">
        <v>0</v>
      </c>
      <c r="AG58" s="42">
        <v>0</v>
      </c>
      <c r="AH58" s="44">
        <v>0</v>
      </c>
      <c r="AI58" s="42">
        <v>0</v>
      </c>
      <c r="AJ58" s="44">
        <v>0</v>
      </c>
      <c r="AK58" s="42">
        <v>0</v>
      </c>
      <c r="AL58" s="42">
        <v>0</v>
      </c>
      <c r="AM58" s="44">
        <v>0</v>
      </c>
      <c r="AN58" s="42">
        <v>0</v>
      </c>
      <c r="AO58" s="42">
        <v>0</v>
      </c>
      <c r="AP58" s="44">
        <v>0</v>
      </c>
      <c r="AQ58" s="41">
        <v>11517</v>
      </c>
      <c r="AR58" s="42">
        <v>192</v>
      </c>
      <c r="AS58" s="41">
        <v>21504</v>
      </c>
      <c r="AT58" s="42">
        <v>0</v>
      </c>
      <c r="AU58" s="42">
        <v>0</v>
      </c>
      <c r="AV58" s="42">
        <v>54</v>
      </c>
      <c r="AW58" s="41">
        <v>14148</v>
      </c>
      <c r="AX58" s="42">
        <v>0</v>
      </c>
      <c r="AY58" s="41">
        <v>13611</v>
      </c>
      <c r="AZ58" s="41">
        <v>1671685</v>
      </c>
    </row>
    <row r="59" spans="1:52" x14ac:dyDescent="0.25">
      <c r="A59" s="7" t="s">
        <v>419</v>
      </c>
      <c r="B59" s="44">
        <v>0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45</v>
      </c>
      <c r="S59" s="45">
        <v>155115</v>
      </c>
      <c r="T59" s="44">
        <v>2</v>
      </c>
      <c r="U59" s="45">
        <v>38394</v>
      </c>
      <c r="V59" s="44">
        <v>0</v>
      </c>
      <c r="W59" s="44">
        <v>0</v>
      </c>
      <c r="X59" s="44">
        <v>0</v>
      </c>
      <c r="Y59" s="44">
        <v>0</v>
      </c>
      <c r="Z59" s="44">
        <v>0</v>
      </c>
      <c r="AA59" s="44">
        <v>0</v>
      </c>
      <c r="AB59" s="44">
        <v>0</v>
      </c>
      <c r="AC59" s="44">
        <v>0</v>
      </c>
      <c r="AD59" s="44">
        <v>45</v>
      </c>
      <c r="AE59" s="7"/>
      <c r="AF59" s="44">
        <v>0</v>
      </c>
      <c r="AG59" s="7"/>
      <c r="AH59" s="44">
        <v>0</v>
      </c>
      <c r="AI59" s="7"/>
      <c r="AJ59" s="44">
        <v>0</v>
      </c>
      <c r="AK59" s="7"/>
      <c r="AL59" s="7"/>
      <c r="AM59" s="44">
        <v>0</v>
      </c>
      <c r="AN59" s="44">
        <v>0</v>
      </c>
      <c r="AO59" s="44">
        <v>0</v>
      </c>
      <c r="AP59" s="44">
        <v>0</v>
      </c>
      <c r="AQ59" s="45">
        <v>1485</v>
      </c>
      <c r="AR59" s="44">
        <v>0</v>
      </c>
      <c r="AS59" s="44">
        <v>0</v>
      </c>
      <c r="AT59" s="44">
        <v>0</v>
      </c>
      <c r="AU59" s="44">
        <v>0</v>
      </c>
      <c r="AV59" s="44">
        <v>0</v>
      </c>
      <c r="AW59" s="44">
        <v>0</v>
      </c>
      <c r="AX59" s="7"/>
      <c r="AY59" s="44">
        <v>1755</v>
      </c>
      <c r="AZ59" s="45">
        <v>196749</v>
      </c>
    </row>
    <row r="60" spans="1:52" x14ac:dyDescent="0.25">
      <c r="A60" s="7" t="s">
        <v>420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4">
        <v>0</v>
      </c>
      <c r="U60" s="44">
        <v>0</v>
      </c>
      <c r="V60" s="44">
        <v>0</v>
      </c>
      <c r="W60" s="44">
        <v>0</v>
      </c>
      <c r="X60" s="44">
        <v>0</v>
      </c>
      <c r="Y60" s="44">
        <v>0</v>
      </c>
      <c r="Z60" s="44">
        <v>0</v>
      </c>
      <c r="AA60" s="44">
        <v>0</v>
      </c>
      <c r="AB60" s="44">
        <v>0</v>
      </c>
      <c r="AC60" s="44">
        <v>0</v>
      </c>
      <c r="AD60" s="44">
        <v>0</v>
      </c>
      <c r="AE60" s="7"/>
      <c r="AF60" s="44">
        <v>0</v>
      </c>
      <c r="AG60" s="7"/>
      <c r="AH60" s="44">
        <v>0</v>
      </c>
      <c r="AI60" s="7"/>
      <c r="AJ60" s="44">
        <v>0</v>
      </c>
      <c r="AK60" s="7"/>
      <c r="AL60" s="7"/>
      <c r="AM60" s="44">
        <v>0</v>
      </c>
      <c r="AN60" s="44">
        <v>0</v>
      </c>
      <c r="AO60" s="44">
        <v>0</v>
      </c>
      <c r="AP60" s="44">
        <v>0</v>
      </c>
      <c r="AQ60" s="44">
        <v>0</v>
      </c>
      <c r="AR60" s="44">
        <v>0</v>
      </c>
      <c r="AS60" s="44">
        <v>0</v>
      </c>
      <c r="AT60" s="44">
        <v>0</v>
      </c>
      <c r="AU60" s="44">
        <v>0</v>
      </c>
      <c r="AV60" s="44">
        <v>0</v>
      </c>
      <c r="AW60" s="44">
        <v>0</v>
      </c>
      <c r="AX60" s="7"/>
      <c r="AY60" s="44">
        <v>0</v>
      </c>
      <c r="AZ60" s="44">
        <v>0</v>
      </c>
    </row>
    <row r="61" spans="1:52" x14ac:dyDescent="0.25">
      <c r="A61" s="7" t="s">
        <v>421</v>
      </c>
      <c r="B61" s="44">
        <v>0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4">
        <v>0</v>
      </c>
      <c r="U61" s="44">
        <v>0</v>
      </c>
      <c r="V61" s="44">
        <v>0</v>
      </c>
      <c r="W61" s="44">
        <v>0</v>
      </c>
      <c r="X61" s="44">
        <v>0</v>
      </c>
      <c r="Y61" s="44">
        <v>0</v>
      </c>
      <c r="Z61" s="44">
        <v>0</v>
      </c>
      <c r="AA61" s="44">
        <v>0</v>
      </c>
      <c r="AB61" s="44">
        <v>0</v>
      </c>
      <c r="AC61" s="44">
        <v>0</v>
      </c>
      <c r="AD61" s="44">
        <v>0</v>
      </c>
      <c r="AE61" s="7"/>
      <c r="AF61" s="44">
        <v>0</v>
      </c>
      <c r="AG61" s="7"/>
      <c r="AH61" s="44">
        <v>0</v>
      </c>
      <c r="AI61" s="7"/>
      <c r="AJ61" s="44">
        <v>0</v>
      </c>
      <c r="AK61" s="7"/>
      <c r="AL61" s="7"/>
      <c r="AM61" s="44">
        <v>0</v>
      </c>
      <c r="AN61" s="44">
        <v>0</v>
      </c>
      <c r="AO61" s="44">
        <v>0</v>
      </c>
      <c r="AP61" s="44">
        <v>0</v>
      </c>
      <c r="AQ61" s="44">
        <v>0</v>
      </c>
      <c r="AR61" s="44">
        <v>0</v>
      </c>
      <c r="AS61" s="44">
        <v>0</v>
      </c>
      <c r="AT61" s="44">
        <v>0</v>
      </c>
      <c r="AU61" s="44">
        <v>0</v>
      </c>
      <c r="AV61" s="44">
        <v>0</v>
      </c>
      <c r="AW61" s="44">
        <v>0</v>
      </c>
      <c r="AX61" s="7"/>
      <c r="AY61" s="44">
        <v>0</v>
      </c>
      <c r="AZ61" s="44">
        <v>0</v>
      </c>
    </row>
    <row r="62" spans="1:52" x14ac:dyDescent="0.25">
      <c r="A62" s="7" t="s">
        <v>422</v>
      </c>
      <c r="B62" s="44">
        <v>0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4">
        <v>0</v>
      </c>
      <c r="U62" s="44">
        <v>0</v>
      </c>
      <c r="V62" s="44">
        <v>0</v>
      </c>
      <c r="W62" s="44">
        <v>0</v>
      </c>
      <c r="X62" s="44">
        <v>0</v>
      </c>
      <c r="Y62" s="44">
        <v>0</v>
      </c>
      <c r="Z62" s="44">
        <v>0</v>
      </c>
      <c r="AA62" s="44">
        <v>0</v>
      </c>
      <c r="AB62" s="44">
        <v>0</v>
      </c>
      <c r="AC62" s="44">
        <v>0</v>
      </c>
      <c r="AD62" s="44">
        <v>0</v>
      </c>
      <c r="AE62" s="7"/>
      <c r="AF62" s="44">
        <v>0</v>
      </c>
      <c r="AG62" s="7"/>
      <c r="AH62" s="44">
        <v>0</v>
      </c>
      <c r="AI62" s="7"/>
      <c r="AJ62" s="44">
        <v>0</v>
      </c>
      <c r="AK62" s="7"/>
      <c r="AL62" s="7"/>
      <c r="AM62" s="44">
        <v>0</v>
      </c>
      <c r="AN62" s="44">
        <v>0</v>
      </c>
      <c r="AO62" s="44">
        <v>0</v>
      </c>
      <c r="AP62" s="44">
        <v>0</v>
      </c>
      <c r="AQ62" s="44">
        <v>0</v>
      </c>
      <c r="AR62" s="44">
        <v>0</v>
      </c>
      <c r="AS62" s="44">
        <v>0</v>
      </c>
      <c r="AT62" s="44">
        <v>0</v>
      </c>
      <c r="AU62" s="44">
        <v>0</v>
      </c>
      <c r="AV62" s="44">
        <v>0</v>
      </c>
      <c r="AW62" s="44">
        <v>0</v>
      </c>
      <c r="AX62" s="7"/>
      <c r="AY62" s="44">
        <v>0</v>
      </c>
      <c r="AZ62" s="44">
        <v>0</v>
      </c>
    </row>
    <row r="63" spans="1:52" x14ac:dyDescent="0.25">
      <c r="A63" s="7" t="s">
        <v>423</v>
      </c>
      <c r="B63" s="44">
        <v>193</v>
      </c>
      <c r="C63" s="44">
        <v>833953</v>
      </c>
      <c r="D63" s="44">
        <v>9</v>
      </c>
      <c r="E63" s="45">
        <v>172773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4">
        <v>0</v>
      </c>
      <c r="U63" s="44">
        <v>0</v>
      </c>
      <c r="V63" s="44">
        <v>0</v>
      </c>
      <c r="W63" s="44">
        <v>0</v>
      </c>
      <c r="X63" s="44">
        <v>0</v>
      </c>
      <c r="Y63" s="44">
        <v>0</v>
      </c>
      <c r="Z63" s="44">
        <v>0</v>
      </c>
      <c r="AA63" s="44">
        <v>0</v>
      </c>
      <c r="AB63" s="44">
        <v>0</v>
      </c>
      <c r="AC63" s="44">
        <v>0</v>
      </c>
      <c r="AD63" s="44">
        <v>193</v>
      </c>
      <c r="AE63" s="7"/>
      <c r="AF63" s="44">
        <v>0</v>
      </c>
      <c r="AG63" s="7"/>
      <c r="AH63" s="44">
        <v>0</v>
      </c>
      <c r="AI63" s="7"/>
      <c r="AJ63" s="44">
        <v>0</v>
      </c>
      <c r="AK63" s="7"/>
      <c r="AL63" s="7"/>
      <c r="AM63" s="44">
        <v>0</v>
      </c>
      <c r="AN63" s="44">
        <v>0</v>
      </c>
      <c r="AO63" s="44">
        <v>0</v>
      </c>
      <c r="AP63" s="44">
        <v>0</v>
      </c>
      <c r="AQ63" s="45">
        <v>6369</v>
      </c>
      <c r="AR63" s="44">
        <v>192</v>
      </c>
      <c r="AS63" s="44">
        <v>21504</v>
      </c>
      <c r="AT63" s="44">
        <v>0</v>
      </c>
      <c r="AU63" s="44">
        <v>0</v>
      </c>
      <c r="AV63" s="44">
        <v>0</v>
      </c>
      <c r="AW63" s="44">
        <v>0</v>
      </c>
      <c r="AX63" s="7"/>
      <c r="AY63" s="44">
        <v>7527</v>
      </c>
      <c r="AZ63" s="45">
        <v>1042126</v>
      </c>
    </row>
    <row r="64" spans="1:52" x14ac:dyDescent="0.25">
      <c r="A64" s="7" t="s">
        <v>424</v>
      </c>
      <c r="B64" s="44">
        <v>0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111</v>
      </c>
      <c r="O64" s="45">
        <v>314685</v>
      </c>
      <c r="P64" s="44">
        <v>5</v>
      </c>
      <c r="Q64" s="45">
        <v>95985</v>
      </c>
      <c r="R64" s="44">
        <v>0</v>
      </c>
      <c r="S64" s="44">
        <v>0</v>
      </c>
      <c r="T64" s="44">
        <v>0</v>
      </c>
      <c r="U64" s="44">
        <v>0</v>
      </c>
      <c r="V64" s="44">
        <v>0</v>
      </c>
      <c r="W64" s="44">
        <v>0</v>
      </c>
      <c r="X64" s="44">
        <v>0</v>
      </c>
      <c r="Y64" s="44">
        <v>0</v>
      </c>
      <c r="Z64" s="44">
        <v>0</v>
      </c>
      <c r="AA64" s="44">
        <v>0</v>
      </c>
      <c r="AB64" s="44">
        <v>0</v>
      </c>
      <c r="AC64" s="44">
        <v>0</v>
      </c>
      <c r="AD64" s="44">
        <v>111</v>
      </c>
      <c r="AE64" s="7"/>
      <c r="AF64" s="44">
        <v>0</v>
      </c>
      <c r="AG64" s="7"/>
      <c r="AH64" s="44">
        <v>0</v>
      </c>
      <c r="AI64" s="7"/>
      <c r="AJ64" s="44">
        <v>0</v>
      </c>
      <c r="AK64" s="7"/>
      <c r="AL64" s="7"/>
      <c r="AM64" s="44">
        <v>0</v>
      </c>
      <c r="AN64" s="44">
        <v>0</v>
      </c>
      <c r="AO64" s="44">
        <v>0</v>
      </c>
      <c r="AP64" s="44">
        <v>0</v>
      </c>
      <c r="AQ64" s="45">
        <v>3663</v>
      </c>
      <c r="AR64" s="44">
        <v>0</v>
      </c>
      <c r="AS64" s="44">
        <v>0</v>
      </c>
      <c r="AT64" s="44">
        <v>0</v>
      </c>
      <c r="AU64" s="44">
        <v>0</v>
      </c>
      <c r="AV64" s="44">
        <v>54</v>
      </c>
      <c r="AW64" s="44">
        <v>14148</v>
      </c>
      <c r="AX64" s="7"/>
      <c r="AY64" s="44">
        <v>4329</v>
      </c>
      <c r="AZ64" s="45">
        <v>432810</v>
      </c>
    </row>
    <row r="65" spans="1:52" x14ac:dyDescent="0.25">
      <c r="A65" s="7" t="s">
        <v>425</v>
      </c>
      <c r="B65" s="44">
        <v>0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4">
        <v>0</v>
      </c>
      <c r="U65" s="44">
        <v>0</v>
      </c>
      <c r="V65" s="44">
        <v>0</v>
      </c>
      <c r="W65" s="44">
        <v>0</v>
      </c>
      <c r="X65" s="44">
        <v>0</v>
      </c>
      <c r="Y65" s="44">
        <v>0</v>
      </c>
      <c r="Z65" s="44">
        <v>0</v>
      </c>
      <c r="AA65" s="44">
        <v>0</v>
      </c>
      <c r="AB65" s="44">
        <v>0</v>
      </c>
      <c r="AC65" s="44">
        <v>0</v>
      </c>
      <c r="AD65" s="44">
        <v>0</v>
      </c>
      <c r="AE65" s="7"/>
      <c r="AF65" s="44">
        <v>0</v>
      </c>
      <c r="AG65" s="7"/>
      <c r="AH65" s="44">
        <v>0</v>
      </c>
      <c r="AI65" s="7"/>
      <c r="AJ65" s="44">
        <v>0</v>
      </c>
      <c r="AK65" s="7"/>
      <c r="AL65" s="7"/>
      <c r="AM65" s="44">
        <v>0</v>
      </c>
      <c r="AN65" s="44">
        <v>0</v>
      </c>
      <c r="AO65" s="44">
        <v>0</v>
      </c>
      <c r="AP65" s="44">
        <v>0</v>
      </c>
      <c r="AQ65" s="44">
        <v>0</v>
      </c>
      <c r="AR65" s="44">
        <v>0</v>
      </c>
      <c r="AS65" s="44">
        <v>0</v>
      </c>
      <c r="AT65" s="44">
        <v>0</v>
      </c>
      <c r="AU65" s="44">
        <v>0</v>
      </c>
      <c r="AV65" s="44">
        <v>0</v>
      </c>
      <c r="AW65" s="44">
        <v>0</v>
      </c>
      <c r="AX65" s="7"/>
      <c r="AY65" s="44">
        <v>0</v>
      </c>
      <c r="AZ65" s="44">
        <v>0</v>
      </c>
    </row>
    <row r="66" spans="1:52" x14ac:dyDescent="0.25">
      <c r="A66" s="13" t="s">
        <v>115</v>
      </c>
      <c r="B66" s="42">
        <v>0</v>
      </c>
      <c r="C66" s="44">
        <v>0</v>
      </c>
      <c r="D66" s="42">
        <v>0</v>
      </c>
      <c r="E66" s="44">
        <v>0</v>
      </c>
      <c r="F66" s="42">
        <v>0</v>
      </c>
      <c r="G66" s="44">
        <v>0</v>
      </c>
      <c r="H66" s="42">
        <v>0</v>
      </c>
      <c r="I66" s="44">
        <v>0</v>
      </c>
      <c r="J66" s="42">
        <v>0</v>
      </c>
      <c r="K66" s="44">
        <v>0</v>
      </c>
      <c r="L66" s="42">
        <v>0</v>
      </c>
      <c r="M66" s="44">
        <v>0</v>
      </c>
      <c r="N66" s="42">
        <v>0</v>
      </c>
      <c r="O66" s="44">
        <v>0</v>
      </c>
      <c r="P66" s="42">
        <v>0</v>
      </c>
      <c r="Q66" s="44">
        <v>0</v>
      </c>
      <c r="R66" s="42">
        <v>65</v>
      </c>
      <c r="S66" s="45">
        <v>224055</v>
      </c>
      <c r="T66" s="42">
        <v>3</v>
      </c>
      <c r="U66" s="45">
        <v>57591</v>
      </c>
      <c r="V66" s="42">
        <v>110</v>
      </c>
      <c r="W66" s="45">
        <v>555830</v>
      </c>
      <c r="X66" s="42">
        <v>4</v>
      </c>
      <c r="Y66" s="45">
        <v>76788</v>
      </c>
      <c r="Z66" s="42">
        <v>0</v>
      </c>
      <c r="AA66" s="44">
        <v>0</v>
      </c>
      <c r="AB66" s="42">
        <v>0</v>
      </c>
      <c r="AC66" s="44">
        <v>0</v>
      </c>
      <c r="AD66" s="42">
        <v>175</v>
      </c>
      <c r="AE66" s="42">
        <v>0</v>
      </c>
      <c r="AF66" s="44">
        <v>0</v>
      </c>
      <c r="AG66" s="42">
        <v>0</v>
      </c>
      <c r="AH66" s="44">
        <v>0</v>
      </c>
      <c r="AI66" s="42">
        <v>0</v>
      </c>
      <c r="AJ66" s="44">
        <v>0</v>
      </c>
      <c r="AK66" s="42">
        <v>0</v>
      </c>
      <c r="AL66" s="42">
        <v>0</v>
      </c>
      <c r="AM66" s="44">
        <v>0</v>
      </c>
      <c r="AN66" s="42">
        <v>0</v>
      </c>
      <c r="AO66" s="42">
        <v>0</v>
      </c>
      <c r="AP66" s="44">
        <v>0</v>
      </c>
      <c r="AQ66" s="41">
        <v>5775</v>
      </c>
      <c r="AR66" s="42">
        <v>110</v>
      </c>
      <c r="AS66" s="41">
        <v>12320</v>
      </c>
      <c r="AT66" s="42">
        <v>0</v>
      </c>
      <c r="AU66" s="42">
        <v>0</v>
      </c>
      <c r="AV66" s="42">
        <v>0</v>
      </c>
      <c r="AW66" s="42">
        <v>0</v>
      </c>
      <c r="AX66" s="42">
        <v>0</v>
      </c>
      <c r="AY66" s="41">
        <v>6825</v>
      </c>
      <c r="AZ66" s="41">
        <v>939184</v>
      </c>
    </row>
    <row r="67" spans="1:52" x14ac:dyDescent="0.25">
      <c r="A67" s="7" t="s">
        <v>426</v>
      </c>
      <c r="B67" s="44">
        <v>0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4">
        <v>0</v>
      </c>
      <c r="U67" s="44">
        <v>0</v>
      </c>
      <c r="V67" s="44">
        <v>0</v>
      </c>
      <c r="W67" s="44">
        <v>0</v>
      </c>
      <c r="X67" s="44">
        <v>0</v>
      </c>
      <c r="Y67" s="44">
        <v>0</v>
      </c>
      <c r="Z67" s="44">
        <v>0</v>
      </c>
      <c r="AA67" s="44">
        <v>0</v>
      </c>
      <c r="AB67" s="44">
        <v>0</v>
      </c>
      <c r="AC67" s="44">
        <v>0</v>
      </c>
      <c r="AD67" s="44">
        <v>0</v>
      </c>
      <c r="AE67" s="7"/>
      <c r="AF67" s="44">
        <v>0</v>
      </c>
      <c r="AG67" s="7"/>
      <c r="AH67" s="44">
        <v>0</v>
      </c>
      <c r="AI67" s="7"/>
      <c r="AJ67" s="44">
        <v>0</v>
      </c>
      <c r="AK67" s="7"/>
      <c r="AL67" s="7"/>
      <c r="AM67" s="44">
        <v>0</v>
      </c>
      <c r="AN67" s="44">
        <v>0</v>
      </c>
      <c r="AO67" s="44">
        <v>0</v>
      </c>
      <c r="AP67" s="44">
        <v>0</v>
      </c>
      <c r="AQ67" s="44">
        <v>0</v>
      </c>
      <c r="AR67" s="44">
        <v>0</v>
      </c>
      <c r="AS67" s="44">
        <v>0</v>
      </c>
      <c r="AT67" s="44">
        <v>0</v>
      </c>
      <c r="AU67" s="44">
        <v>0</v>
      </c>
      <c r="AV67" s="44">
        <v>0</v>
      </c>
      <c r="AW67" s="44">
        <v>0</v>
      </c>
      <c r="AX67" s="7"/>
      <c r="AY67" s="44">
        <v>0</v>
      </c>
      <c r="AZ67" s="44">
        <v>0</v>
      </c>
    </row>
    <row r="68" spans="1:52" x14ac:dyDescent="0.25">
      <c r="A68" s="7" t="s">
        <v>427</v>
      </c>
      <c r="B68" s="44">
        <v>0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4">
        <v>0</v>
      </c>
      <c r="U68" s="44">
        <v>0</v>
      </c>
      <c r="V68" s="44">
        <v>0</v>
      </c>
      <c r="W68" s="44">
        <v>0</v>
      </c>
      <c r="X68" s="44">
        <v>0</v>
      </c>
      <c r="Y68" s="44">
        <v>0</v>
      </c>
      <c r="Z68" s="44">
        <v>0</v>
      </c>
      <c r="AA68" s="44">
        <v>0</v>
      </c>
      <c r="AB68" s="44">
        <v>0</v>
      </c>
      <c r="AC68" s="44">
        <v>0</v>
      </c>
      <c r="AD68" s="44">
        <v>0</v>
      </c>
      <c r="AE68" s="7"/>
      <c r="AF68" s="44">
        <v>0</v>
      </c>
      <c r="AG68" s="7"/>
      <c r="AH68" s="44">
        <v>0</v>
      </c>
      <c r="AI68" s="7"/>
      <c r="AJ68" s="44">
        <v>0</v>
      </c>
      <c r="AK68" s="7"/>
      <c r="AL68" s="7"/>
      <c r="AM68" s="44">
        <v>0</v>
      </c>
      <c r="AN68" s="44">
        <v>0</v>
      </c>
      <c r="AO68" s="44">
        <v>0</v>
      </c>
      <c r="AP68" s="44">
        <v>0</v>
      </c>
      <c r="AQ68" s="44">
        <v>0</v>
      </c>
      <c r="AR68" s="44">
        <v>0</v>
      </c>
      <c r="AS68" s="44">
        <v>0</v>
      </c>
      <c r="AT68" s="44">
        <v>0</v>
      </c>
      <c r="AU68" s="44">
        <v>0</v>
      </c>
      <c r="AV68" s="44">
        <v>0</v>
      </c>
      <c r="AW68" s="44">
        <v>0</v>
      </c>
      <c r="AX68" s="7"/>
      <c r="AY68" s="44">
        <v>0</v>
      </c>
      <c r="AZ68" s="44">
        <v>0</v>
      </c>
    </row>
    <row r="69" spans="1:52" x14ac:dyDescent="0.25">
      <c r="A69" s="7" t="s">
        <v>428</v>
      </c>
      <c r="B69" s="44">
        <v>0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4">
        <v>0</v>
      </c>
      <c r="U69" s="44">
        <v>0</v>
      </c>
      <c r="V69" s="44">
        <v>0</v>
      </c>
      <c r="W69" s="44">
        <v>0</v>
      </c>
      <c r="X69" s="44">
        <v>0</v>
      </c>
      <c r="Y69" s="44">
        <v>0</v>
      </c>
      <c r="Z69" s="44">
        <v>0</v>
      </c>
      <c r="AA69" s="44">
        <v>0</v>
      </c>
      <c r="AB69" s="44">
        <v>0</v>
      </c>
      <c r="AC69" s="44">
        <v>0</v>
      </c>
      <c r="AD69" s="44">
        <v>0</v>
      </c>
      <c r="AE69" s="7"/>
      <c r="AF69" s="44">
        <v>0</v>
      </c>
      <c r="AG69" s="7"/>
      <c r="AH69" s="44">
        <v>0</v>
      </c>
      <c r="AI69" s="7"/>
      <c r="AJ69" s="44">
        <v>0</v>
      </c>
      <c r="AK69" s="7"/>
      <c r="AL69" s="7"/>
      <c r="AM69" s="44">
        <v>0</v>
      </c>
      <c r="AN69" s="44">
        <v>0</v>
      </c>
      <c r="AO69" s="44">
        <v>0</v>
      </c>
      <c r="AP69" s="44">
        <v>0</v>
      </c>
      <c r="AQ69" s="44">
        <v>0</v>
      </c>
      <c r="AR69" s="44">
        <v>0</v>
      </c>
      <c r="AS69" s="44">
        <v>0</v>
      </c>
      <c r="AT69" s="44">
        <v>0</v>
      </c>
      <c r="AU69" s="44">
        <v>0</v>
      </c>
      <c r="AV69" s="44">
        <v>0</v>
      </c>
      <c r="AW69" s="44">
        <v>0</v>
      </c>
      <c r="AX69" s="7"/>
      <c r="AY69" s="44">
        <v>0</v>
      </c>
      <c r="AZ69" s="44">
        <v>0</v>
      </c>
    </row>
    <row r="70" spans="1:52" x14ac:dyDescent="0.25">
      <c r="A70" s="7" t="s">
        <v>429</v>
      </c>
      <c r="B70" s="44">
        <v>0</v>
      </c>
      <c r="C70" s="44">
        <v>0</v>
      </c>
      <c r="D70" s="44">
        <v>0</v>
      </c>
      <c r="E70" s="44">
        <v>0</v>
      </c>
      <c r="F70" s="44">
        <v>0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4">
        <v>0</v>
      </c>
      <c r="U70" s="44">
        <v>0</v>
      </c>
      <c r="V70" s="44">
        <v>0</v>
      </c>
      <c r="W70" s="44">
        <v>0</v>
      </c>
      <c r="X70" s="44">
        <v>0</v>
      </c>
      <c r="Y70" s="44">
        <v>0</v>
      </c>
      <c r="Z70" s="44">
        <v>0</v>
      </c>
      <c r="AA70" s="44">
        <v>0</v>
      </c>
      <c r="AB70" s="44">
        <v>0</v>
      </c>
      <c r="AC70" s="44">
        <v>0</v>
      </c>
      <c r="AD70" s="44">
        <v>0</v>
      </c>
      <c r="AE70" s="7"/>
      <c r="AF70" s="44">
        <v>0</v>
      </c>
      <c r="AG70" s="7"/>
      <c r="AH70" s="44">
        <v>0</v>
      </c>
      <c r="AI70" s="7"/>
      <c r="AJ70" s="44">
        <v>0</v>
      </c>
      <c r="AK70" s="7"/>
      <c r="AL70" s="7"/>
      <c r="AM70" s="44">
        <v>0</v>
      </c>
      <c r="AN70" s="44">
        <v>0</v>
      </c>
      <c r="AO70" s="44">
        <v>0</v>
      </c>
      <c r="AP70" s="44">
        <v>0</v>
      </c>
      <c r="AQ70" s="44">
        <v>0</v>
      </c>
      <c r="AR70" s="44">
        <v>0</v>
      </c>
      <c r="AS70" s="44">
        <v>0</v>
      </c>
      <c r="AT70" s="44">
        <v>0</v>
      </c>
      <c r="AU70" s="44">
        <v>0</v>
      </c>
      <c r="AV70" s="44">
        <v>0</v>
      </c>
      <c r="AW70" s="44">
        <v>0</v>
      </c>
      <c r="AX70" s="7"/>
      <c r="AY70" s="44">
        <v>0</v>
      </c>
      <c r="AZ70" s="44">
        <v>0</v>
      </c>
    </row>
    <row r="71" spans="1:52" x14ac:dyDescent="0.25">
      <c r="A71" s="7" t="s">
        <v>430</v>
      </c>
      <c r="B71" s="44">
        <v>0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4">
        <v>0</v>
      </c>
      <c r="U71" s="44">
        <v>0</v>
      </c>
      <c r="V71" s="44">
        <v>110</v>
      </c>
      <c r="W71" s="45">
        <v>555830</v>
      </c>
      <c r="X71" s="44">
        <v>4</v>
      </c>
      <c r="Y71" s="45">
        <v>76788</v>
      </c>
      <c r="Z71" s="44">
        <v>0</v>
      </c>
      <c r="AA71" s="44">
        <v>0</v>
      </c>
      <c r="AB71" s="44">
        <v>0</v>
      </c>
      <c r="AC71" s="44">
        <v>0</v>
      </c>
      <c r="AD71" s="44">
        <v>110</v>
      </c>
      <c r="AE71" s="7"/>
      <c r="AF71" s="44">
        <v>0</v>
      </c>
      <c r="AG71" s="7"/>
      <c r="AH71" s="44">
        <v>0</v>
      </c>
      <c r="AI71" s="7"/>
      <c r="AJ71" s="44">
        <v>0</v>
      </c>
      <c r="AK71" s="7"/>
      <c r="AL71" s="7"/>
      <c r="AM71" s="44">
        <v>0</v>
      </c>
      <c r="AN71" s="44">
        <v>0</v>
      </c>
      <c r="AO71" s="44">
        <v>0</v>
      </c>
      <c r="AP71" s="44">
        <v>0</v>
      </c>
      <c r="AQ71" s="45">
        <v>3630</v>
      </c>
      <c r="AR71" s="44">
        <v>110</v>
      </c>
      <c r="AS71" s="44">
        <v>12320</v>
      </c>
      <c r="AT71" s="44">
        <v>0</v>
      </c>
      <c r="AU71" s="44">
        <v>0</v>
      </c>
      <c r="AV71" s="44">
        <v>0</v>
      </c>
      <c r="AW71" s="44">
        <v>0</v>
      </c>
      <c r="AX71" s="7"/>
      <c r="AY71" s="44">
        <v>4290</v>
      </c>
      <c r="AZ71" s="45">
        <v>652858</v>
      </c>
    </row>
    <row r="72" spans="1:52" x14ac:dyDescent="0.25">
      <c r="A72" s="7" t="s">
        <v>431</v>
      </c>
      <c r="B72" s="44">
        <v>0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65</v>
      </c>
      <c r="S72" s="45">
        <v>224055</v>
      </c>
      <c r="T72" s="44">
        <v>3</v>
      </c>
      <c r="U72" s="45">
        <v>57591</v>
      </c>
      <c r="V72" s="44">
        <v>0</v>
      </c>
      <c r="W72" s="44">
        <v>0</v>
      </c>
      <c r="X72" s="44">
        <v>0</v>
      </c>
      <c r="Y72" s="44">
        <v>0</v>
      </c>
      <c r="Z72" s="44">
        <v>0</v>
      </c>
      <c r="AA72" s="44">
        <v>0</v>
      </c>
      <c r="AB72" s="44">
        <v>0</v>
      </c>
      <c r="AC72" s="44">
        <v>0</v>
      </c>
      <c r="AD72" s="44">
        <v>65</v>
      </c>
      <c r="AE72" s="7"/>
      <c r="AF72" s="44">
        <v>0</v>
      </c>
      <c r="AG72" s="7"/>
      <c r="AH72" s="44">
        <v>0</v>
      </c>
      <c r="AI72" s="7"/>
      <c r="AJ72" s="44">
        <v>0</v>
      </c>
      <c r="AK72" s="7"/>
      <c r="AL72" s="7"/>
      <c r="AM72" s="44">
        <v>0</v>
      </c>
      <c r="AN72" s="44">
        <v>0</v>
      </c>
      <c r="AO72" s="44">
        <v>0</v>
      </c>
      <c r="AP72" s="44">
        <v>0</v>
      </c>
      <c r="AQ72" s="45">
        <v>2145</v>
      </c>
      <c r="AR72" s="44">
        <v>0</v>
      </c>
      <c r="AS72" s="44">
        <v>0</v>
      </c>
      <c r="AT72" s="44">
        <v>0</v>
      </c>
      <c r="AU72" s="44">
        <v>0</v>
      </c>
      <c r="AV72" s="44">
        <v>0</v>
      </c>
      <c r="AW72" s="44">
        <v>0</v>
      </c>
      <c r="AX72" s="7"/>
      <c r="AY72" s="44">
        <v>2535</v>
      </c>
      <c r="AZ72" s="45">
        <v>286326</v>
      </c>
    </row>
    <row r="73" spans="1:52" x14ac:dyDescent="0.25">
      <c r="A73" s="7" t="s">
        <v>432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4">
        <v>0</v>
      </c>
      <c r="U73" s="44">
        <v>0</v>
      </c>
      <c r="V73" s="44">
        <v>0</v>
      </c>
      <c r="W73" s="44">
        <v>0</v>
      </c>
      <c r="X73" s="44">
        <v>0</v>
      </c>
      <c r="Y73" s="44">
        <v>0</v>
      </c>
      <c r="Z73" s="44">
        <v>0</v>
      </c>
      <c r="AA73" s="44">
        <v>0</v>
      </c>
      <c r="AB73" s="44">
        <v>0</v>
      </c>
      <c r="AC73" s="44">
        <v>0</v>
      </c>
      <c r="AD73" s="44">
        <v>0</v>
      </c>
      <c r="AE73" s="7"/>
      <c r="AF73" s="44">
        <v>0</v>
      </c>
      <c r="AG73" s="7"/>
      <c r="AH73" s="44">
        <v>0</v>
      </c>
      <c r="AI73" s="7"/>
      <c r="AJ73" s="44">
        <v>0</v>
      </c>
      <c r="AK73" s="7"/>
      <c r="AL73" s="7"/>
      <c r="AM73" s="44">
        <v>0</v>
      </c>
      <c r="AN73" s="44">
        <v>0</v>
      </c>
      <c r="AO73" s="44">
        <v>0</v>
      </c>
      <c r="AP73" s="44">
        <v>0</v>
      </c>
      <c r="AQ73" s="44">
        <v>0</v>
      </c>
      <c r="AR73" s="44">
        <v>0</v>
      </c>
      <c r="AS73" s="44">
        <v>0</v>
      </c>
      <c r="AT73" s="44">
        <v>0</v>
      </c>
      <c r="AU73" s="44">
        <v>0</v>
      </c>
      <c r="AV73" s="44">
        <v>0</v>
      </c>
      <c r="AW73" s="44">
        <v>0</v>
      </c>
      <c r="AX73" s="7"/>
      <c r="AY73" s="44">
        <v>0</v>
      </c>
      <c r="AZ73" s="44">
        <v>0</v>
      </c>
    </row>
    <row r="74" spans="1:52" x14ac:dyDescent="0.25">
      <c r="A74" s="7" t="s">
        <v>433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4">
        <v>0</v>
      </c>
      <c r="U74" s="44">
        <v>0</v>
      </c>
      <c r="V74" s="44">
        <v>0</v>
      </c>
      <c r="W74" s="44">
        <v>0</v>
      </c>
      <c r="X74" s="44">
        <v>0</v>
      </c>
      <c r="Y74" s="44">
        <v>0</v>
      </c>
      <c r="Z74" s="44">
        <v>0</v>
      </c>
      <c r="AA74" s="44">
        <v>0</v>
      </c>
      <c r="AB74" s="44">
        <v>0</v>
      </c>
      <c r="AC74" s="44">
        <v>0</v>
      </c>
      <c r="AD74" s="44">
        <v>0</v>
      </c>
      <c r="AE74" s="7"/>
      <c r="AF74" s="44">
        <v>0</v>
      </c>
      <c r="AG74" s="7"/>
      <c r="AH74" s="44">
        <v>0</v>
      </c>
      <c r="AI74" s="7"/>
      <c r="AJ74" s="44">
        <v>0</v>
      </c>
      <c r="AK74" s="7"/>
      <c r="AL74" s="7"/>
      <c r="AM74" s="44">
        <v>0</v>
      </c>
      <c r="AN74" s="44">
        <v>0</v>
      </c>
      <c r="AO74" s="44">
        <v>0</v>
      </c>
      <c r="AP74" s="44">
        <v>0</v>
      </c>
      <c r="AQ74" s="44">
        <v>0</v>
      </c>
      <c r="AR74" s="44">
        <v>0</v>
      </c>
      <c r="AS74" s="44">
        <v>0</v>
      </c>
      <c r="AT74" s="44">
        <v>0</v>
      </c>
      <c r="AU74" s="44">
        <v>0</v>
      </c>
      <c r="AV74" s="44">
        <v>0</v>
      </c>
      <c r="AW74" s="44">
        <v>0</v>
      </c>
      <c r="AX74" s="7"/>
      <c r="AY74" s="44">
        <v>0</v>
      </c>
      <c r="AZ74" s="44">
        <v>0</v>
      </c>
    </row>
    <row r="75" spans="1:52" x14ac:dyDescent="0.25">
      <c r="A75" s="13" t="s">
        <v>31</v>
      </c>
      <c r="B75" s="42">
        <v>0</v>
      </c>
      <c r="C75" s="44">
        <v>0</v>
      </c>
      <c r="D75" s="42">
        <v>0</v>
      </c>
      <c r="E75" s="44">
        <v>0</v>
      </c>
      <c r="F75" s="42">
        <v>0</v>
      </c>
      <c r="G75" s="44">
        <v>0</v>
      </c>
      <c r="H75" s="42">
        <v>0</v>
      </c>
      <c r="I75" s="44">
        <v>0</v>
      </c>
      <c r="J75" s="42">
        <v>0</v>
      </c>
      <c r="K75" s="44">
        <v>0</v>
      </c>
      <c r="L75" s="42">
        <v>0</v>
      </c>
      <c r="M75" s="44">
        <v>0</v>
      </c>
      <c r="N75" s="42">
        <v>74</v>
      </c>
      <c r="O75" s="45">
        <v>209790</v>
      </c>
      <c r="P75" s="42">
        <v>3</v>
      </c>
      <c r="Q75" s="45">
        <v>57591</v>
      </c>
      <c r="R75" s="42">
        <v>0</v>
      </c>
      <c r="S75" s="44">
        <v>0</v>
      </c>
      <c r="T75" s="42">
        <v>0</v>
      </c>
      <c r="U75" s="44">
        <v>0</v>
      </c>
      <c r="V75" s="42">
        <v>0</v>
      </c>
      <c r="W75" s="44">
        <v>0</v>
      </c>
      <c r="X75" s="42">
        <v>0</v>
      </c>
      <c r="Y75" s="44">
        <v>0</v>
      </c>
      <c r="Z75" s="42">
        <v>0</v>
      </c>
      <c r="AA75" s="44">
        <v>0</v>
      </c>
      <c r="AB75" s="42">
        <v>0</v>
      </c>
      <c r="AC75" s="44">
        <v>0</v>
      </c>
      <c r="AD75" s="42">
        <v>74</v>
      </c>
      <c r="AE75" s="42">
        <v>0</v>
      </c>
      <c r="AF75" s="44">
        <v>0</v>
      </c>
      <c r="AG75" s="42">
        <v>0</v>
      </c>
      <c r="AH75" s="44">
        <v>0</v>
      </c>
      <c r="AI75" s="42">
        <v>0</v>
      </c>
      <c r="AJ75" s="44">
        <v>0</v>
      </c>
      <c r="AK75" s="42">
        <v>0</v>
      </c>
      <c r="AL75" s="42">
        <v>0</v>
      </c>
      <c r="AM75" s="44">
        <v>0</v>
      </c>
      <c r="AN75" s="42">
        <v>0</v>
      </c>
      <c r="AO75" s="42">
        <v>0</v>
      </c>
      <c r="AP75" s="44">
        <v>0</v>
      </c>
      <c r="AQ75" s="41">
        <v>2442</v>
      </c>
      <c r="AR75" s="42">
        <v>0</v>
      </c>
      <c r="AS75" s="42">
        <v>0</v>
      </c>
      <c r="AT75" s="42">
        <v>0</v>
      </c>
      <c r="AU75" s="42">
        <v>0</v>
      </c>
      <c r="AV75" s="42">
        <v>0</v>
      </c>
      <c r="AW75" s="42">
        <v>0</v>
      </c>
      <c r="AX75" s="42">
        <v>0</v>
      </c>
      <c r="AY75" s="41">
        <v>2886</v>
      </c>
      <c r="AZ75" s="41">
        <v>272709</v>
      </c>
    </row>
    <row r="76" spans="1:52" x14ac:dyDescent="0.25">
      <c r="A76" s="7" t="s">
        <v>434</v>
      </c>
      <c r="B76" s="44">
        <v>0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4">
        <v>0</v>
      </c>
      <c r="U76" s="44">
        <v>0</v>
      </c>
      <c r="V76" s="44">
        <v>0</v>
      </c>
      <c r="W76" s="44">
        <v>0</v>
      </c>
      <c r="X76" s="44">
        <v>0</v>
      </c>
      <c r="Y76" s="44">
        <v>0</v>
      </c>
      <c r="Z76" s="44">
        <v>0</v>
      </c>
      <c r="AA76" s="44">
        <v>0</v>
      </c>
      <c r="AB76" s="44">
        <v>0</v>
      </c>
      <c r="AC76" s="44">
        <v>0</v>
      </c>
      <c r="AD76" s="44">
        <v>0</v>
      </c>
      <c r="AE76" s="7"/>
      <c r="AF76" s="44">
        <v>0</v>
      </c>
      <c r="AG76" s="7"/>
      <c r="AH76" s="44">
        <v>0</v>
      </c>
      <c r="AI76" s="7"/>
      <c r="AJ76" s="44">
        <v>0</v>
      </c>
      <c r="AK76" s="7"/>
      <c r="AL76" s="7"/>
      <c r="AM76" s="44">
        <v>0</v>
      </c>
      <c r="AN76" s="44">
        <v>0</v>
      </c>
      <c r="AO76" s="44">
        <v>0</v>
      </c>
      <c r="AP76" s="44">
        <v>0</v>
      </c>
      <c r="AQ76" s="44">
        <v>0</v>
      </c>
      <c r="AR76" s="44">
        <v>0</v>
      </c>
      <c r="AS76" s="44">
        <v>0</v>
      </c>
      <c r="AT76" s="44">
        <v>0</v>
      </c>
      <c r="AU76" s="44">
        <v>0</v>
      </c>
      <c r="AV76" s="44">
        <v>0</v>
      </c>
      <c r="AW76" s="44">
        <v>0</v>
      </c>
      <c r="AX76" s="7"/>
      <c r="AY76" s="44">
        <v>0</v>
      </c>
      <c r="AZ76" s="44">
        <v>0</v>
      </c>
    </row>
    <row r="77" spans="1:52" x14ac:dyDescent="0.25">
      <c r="A77" s="7" t="s">
        <v>435</v>
      </c>
      <c r="B77" s="44">
        <v>0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4">
        <v>0</v>
      </c>
      <c r="U77" s="44">
        <v>0</v>
      </c>
      <c r="V77" s="44">
        <v>0</v>
      </c>
      <c r="W77" s="44">
        <v>0</v>
      </c>
      <c r="X77" s="44">
        <v>0</v>
      </c>
      <c r="Y77" s="44">
        <v>0</v>
      </c>
      <c r="Z77" s="44">
        <v>0</v>
      </c>
      <c r="AA77" s="44">
        <v>0</v>
      </c>
      <c r="AB77" s="44">
        <v>0</v>
      </c>
      <c r="AC77" s="44">
        <v>0</v>
      </c>
      <c r="AD77" s="44">
        <v>0</v>
      </c>
      <c r="AE77" s="7"/>
      <c r="AF77" s="44">
        <v>0</v>
      </c>
      <c r="AG77" s="7"/>
      <c r="AH77" s="44">
        <v>0</v>
      </c>
      <c r="AI77" s="7"/>
      <c r="AJ77" s="44">
        <v>0</v>
      </c>
      <c r="AK77" s="7"/>
      <c r="AL77" s="7"/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S77" s="44">
        <v>0</v>
      </c>
      <c r="AT77" s="44">
        <v>0</v>
      </c>
      <c r="AU77" s="44">
        <v>0</v>
      </c>
      <c r="AV77" s="44">
        <v>0</v>
      </c>
      <c r="AW77" s="44">
        <v>0</v>
      </c>
      <c r="AX77" s="7"/>
      <c r="AY77" s="44">
        <v>0</v>
      </c>
      <c r="AZ77" s="44">
        <v>0</v>
      </c>
    </row>
    <row r="78" spans="1:52" x14ac:dyDescent="0.25">
      <c r="A78" s="7" t="s">
        <v>436</v>
      </c>
      <c r="B78" s="44">
        <v>0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74</v>
      </c>
      <c r="O78" s="45">
        <v>209790</v>
      </c>
      <c r="P78" s="44">
        <v>3</v>
      </c>
      <c r="Q78" s="45">
        <v>57591</v>
      </c>
      <c r="R78" s="44">
        <v>0</v>
      </c>
      <c r="S78" s="44">
        <v>0</v>
      </c>
      <c r="T78" s="44">
        <v>0</v>
      </c>
      <c r="U78" s="44">
        <v>0</v>
      </c>
      <c r="V78" s="44">
        <v>0</v>
      </c>
      <c r="W78" s="44">
        <v>0</v>
      </c>
      <c r="X78" s="44">
        <v>0</v>
      </c>
      <c r="Y78" s="44">
        <v>0</v>
      </c>
      <c r="Z78" s="44">
        <v>0</v>
      </c>
      <c r="AA78" s="44">
        <v>0</v>
      </c>
      <c r="AB78" s="44">
        <v>0</v>
      </c>
      <c r="AC78" s="44">
        <v>0</v>
      </c>
      <c r="AD78" s="44">
        <v>74</v>
      </c>
      <c r="AE78" s="7"/>
      <c r="AF78" s="44">
        <v>0</v>
      </c>
      <c r="AG78" s="7"/>
      <c r="AH78" s="44">
        <v>0</v>
      </c>
      <c r="AI78" s="7"/>
      <c r="AJ78" s="44">
        <v>0</v>
      </c>
      <c r="AK78" s="7"/>
      <c r="AL78" s="7"/>
      <c r="AM78" s="44">
        <v>0</v>
      </c>
      <c r="AN78" s="44">
        <v>0</v>
      </c>
      <c r="AO78" s="44">
        <v>0</v>
      </c>
      <c r="AP78" s="44">
        <v>0</v>
      </c>
      <c r="AQ78" s="45">
        <v>2442</v>
      </c>
      <c r="AR78" s="44">
        <v>0</v>
      </c>
      <c r="AS78" s="44">
        <v>0</v>
      </c>
      <c r="AT78" s="44">
        <v>0</v>
      </c>
      <c r="AU78" s="44">
        <v>0</v>
      </c>
      <c r="AV78" s="44">
        <v>0</v>
      </c>
      <c r="AW78" s="44">
        <v>0</v>
      </c>
      <c r="AX78" s="7"/>
      <c r="AY78" s="44">
        <v>2886</v>
      </c>
      <c r="AZ78" s="45">
        <v>272709</v>
      </c>
    </row>
    <row r="79" spans="1:52" x14ac:dyDescent="0.25">
      <c r="A79" s="7" t="s">
        <v>437</v>
      </c>
      <c r="B79" s="44">
        <v>0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4">
        <v>0</v>
      </c>
      <c r="U79" s="44">
        <v>0</v>
      </c>
      <c r="V79" s="44">
        <v>0</v>
      </c>
      <c r="W79" s="44">
        <v>0</v>
      </c>
      <c r="X79" s="44">
        <v>0</v>
      </c>
      <c r="Y79" s="44">
        <v>0</v>
      </c>
      <c r="Z79" s="44">
        <v>0</v>
      </c>
      <c r="AA79" s="44">
        <v>0</v>
      </c>
      <c r="AB79" s="44">
        <v>0</v>
      </c>
      <c r="AC79" s="44">
        <v>0</v>
      </c>
      <c r="AD79" s="44">
        <v>0</v>
      </c>
      <c r="AE79" s="7"/>
      <c r="AF79" s="44">
        <v>0</v>
      </c>
      <c r="AG79" s="7"/>
      <c r="AH79" s="44">
        <v>0</v>
      </c>
      <c r="AI79" s="7"/>
      <c r="AJ79" s="44">
        <v>0</v>
      </c>
      <c r="AK79" s="7"/>
      <c r="AL79" s="7"/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0</v>
      </c>
      <c r="AS79" s="44">
        <v>0</v>
      </c>
      <c r="AT79" s="44">
        <v>0</v>
      </c>
      <c r="AU79" s="44">
        <v>0</v>
      </c>
      <c r="AV79" s="44">
        <v>0</v>
      </c>
      <c r="AW79" s="44">
        <v>0</v>
      </c>
      <c r="AX79" s="7"/>
      <c r="AY79" s="44">
        <v>0</v>
      </c>
      <c r="AZ79" s="44">
        <v>0</v>
      </c>
    </row>
    <row r="80" spans="1:52" x14ac:dyDescent="0.25">
      <c r="A80" s="7" t="s">
        <v>438</v>
      </c>
      <c r="B80" s="44">
        <v>0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4">
        <v>0</v>
      </c>
      <c r="U80" s="44">
        <v>0</v>
      </c>
      <c r="V80" s="44">
        <v>0</v>
      </c>
      <c r="W80" s="44">
        <v>0</v>
      </c>
      <c r="X80" s="44">
        <v>0</v>
      </c>
      <c r="Y80" s="44">
        <v>0</v>
      </c>
      <c r="Z80" s="44">
        <v>0</v>
      </c>
      <c r="AA80" s="44">
        <v>0</v>
      </c>
      <c r="AB80" s="44">
        <v>0</v>
      </c>
      <c r="AC80" s="44">
        <v>0</v>
      </c>
      <c r="AD80" s="44">
        <v>0</v>
      </c>
      <c r="AE80" s="7"/>
      <c r="AF80" s="44">
        <v>0</v>
      </c>
      <c r="AG80" s="7"/>
      <c r="AH80" s="44">
        <v>0</v>
      </c>
      <c r="AI80" s="7"/>
      <c r="AJ80" s="44">
        <v>0</v>
      </c>
      <c r="AK80" s="7"/>
      <c r="AL80" s="7"/>
      <c r="AM80" s="44">
        <v>0</v>
      </c>
      <c r="AN80" s="44">
        <v>0</v>
      </c>
      <c r="AO80" s="44">
        <v>0</v>
      </c>
      <c r="AP80" s="44">
        <v>0</v>
      </c>
      <c r="AQ80" s="44">
        <v>0</v>
      </c>
      <c r="AR80" s="44">
        <v>0</v>
      </c>
      <c r="AS80" s="44">
        <v>0</v>
      </c>
      <c r="AT80" s="44">
        <v>0</v>
      </c>
      <c r="AU80" s="44">
        <v>0</v>
      </c>
      <c r="AV80" s="44">
        <v>0</v>
      </c>
      <c r="AW80" s="44">
        <v>0</v>
      </c>
      <c r="AX80" s="7"/>
      <c r="AY80" s="44">
        <v>0</v>
      </c>
      <c r="AZ80" s="44">
        <v>0</v>
      </c>
    </row>
    <row r="81" spans="1:52" x14ac:dyDescent="0.25">
      <c r="A81" s="7" t="s">
        <v>439</v>
      </c>
      <c r="B81" s="44">
        <v>0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4">
        <v>0</v>
      </c>
      <c r="U81" s="44">
        <v>0</v>
      </c>
      <c r="V81" s="44">
        <v>0</v>
      </c>
      <c r="W81" s="44">
        <v>0</v>
      </c>
      <c r="X81" s="44">
        <v>0</v>
      </c>
      <c r="Y81" s="44">
        <v>0</v>
      </c>
      <c r="Z81" s="44">
        <v>0</v>
      </c>
      <c r="AA81" s="44">
        <v>0</v>
      </c>
      <c r="AB81" s="44">
        <v>0</v>
      </c>
      <c r="AC81" s="44">
        <v>0</v>
      </c>
      <c r="AD81" s="44">
        <v>0</v>
      </c>
      <c r="AE81" s="7"/>
      <c r="AF81" s="44">
        <v>0</v>
      </c>
      <c r="AG81" s="7"/>
      <c r="AH81" s="44">
        <v>0</v>
      </c>
      <c r="AI81" s="7"/>
      <c r="AJ81" s="44">
        <v>0</v>
      </c>
      <c r="AK81" s="7"/>
      <c r="AL81" s="7"/>
      <c r="AM81" s="44">
        <v>0</v>
      </c>
      <c r="AN81" s="44">
        <v>0</v>
      </c>
      <c r="AO81" s="44">
        <v>0</v>
      </c>
      <c r="AP81" s="44">
        <v>0</v>
      </c>
      <c r="AQ81" s="44">
        <v>0</v>
      </c>
      <c r="AR81" s="44">
        <v>0</v>
      </c>
      <c r="AS81" s="44">
        <v>0</v>
      </c>
      <c r="AT81" s="44">
        <v>0</v>
      </c>
      <c r="AU81" s="44">
        <v>0</v>
      </c>
      <c r="AV81" s="44">
        <v>0</v>
      </c>
      <c r="AW81" s="44">
        <v>0</v>
      </c>
      <c r="AX81" s="7"/>
      <c r="AY81" s="44">
        <v>0</v>
      </c>
      <c r="AZ81" s="44">
        <v>0</v>
      </c>
    </row>
    <row r="82" spans="1:52" x14ac:dyDescent="0.25">
      <c r="A82" s="7" t="s">
        <v>440</v>
      </c>
      <c r="B82" s="44">
        <v>0</v>
      </c>
      <c r="C82" s="44">
        <v>0</v>
      </c>
      <c r="D82" s="44">
        <v>0</v>
      </c>
      <c r="E82" s="44">
        <v>0</v>
      </c>
      <c r="F82" s="44">
        <v>0</v>
      </c>
      <c r="G82" s="44">
        <v>0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  <c r="M82" s="44">
        <v>0</v>
      </c>
      <c r="N82" s="44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4">
        <v>0</v>
      </c>
      <c r="U82" s="44">
        <v>0</v>
      </c>
      <c r="V82" s="44">
        <v>0</v>
      </c>
      <c r="W82" s="44">
        <v>0</v>
      </c>
      <c r="X82" s="44">
        <v>0</v>
      </c>
      <c r="Y82" s="44">
        <v>0</v>
      </c>
      <c r="Z82" s="44">
        <v>0</v>
      </c>
      <c r="AA82" s="44">
        <v>0</v>
      </c>
      <c r="AB82" s="44">
        <v>0</v>
      </c>
      <c r="AC82" s="44">
        <v>0</v>
      </c>
      <c r="AD82" s="44">
        <v>0</v>
      </c>
      <c r="AE82" s="7"/>
      <c r="AF82" s="44">
        <v>0</v>
      </c>
      <c r="AG82" s="7"/>
      <c r="AH82" s="44">
        <v>0</v>
      </c>
      <c r="AI82" s="7"/>
      <c r="AJ82" s="44">
        <v>0</v>
      </c>
      <c r="AK82" s="7"/>
      <c r="AL82" s="7"/>
      <c r="AM82" s="44">
        <v>0</v>
      </c>
      <c r="AN82" s="44">
        <v>0</v>
      </c>
      <c r="AO82" s="44">
        <v>0</v>
      </c>
      <c r="AP82" s="44">
        <v>0</v>
      </c>
      <c r="AQ82" s="44">
        <v>0</v>
      </c>
      <c r="AR82" s="44">
        <v>0</v>
      </c>
      <c r="AS82" s="44">
        <v>0</v>
      </c>
      <c r="AT82" s="44">
        <v>0</v>
      </c>
      <c r="AU82" s="44">
        <v>0</v>
      </c>
      <c r="AV82" s="44">
        <v>0</v>
      </c>
      <c r="AW82" s="44">
        <v>0</v>
      </c>
      <c r="AX82" s="7"/>
      <c r="AY82" s="44">
        <v>0</v>
      </c>
      <c r="AZ82" s="44">
        <v>0</v>
      </c>
    </row>
    <row r="83" spans="1:52" x14ac:dyDescent="0.25">
      <c r="A83" s="13" t="s">
        <v>32</v>
      </c>
      <c r="B83" s="42">
        <v>0</v>
      </c>
      <c r="C83" s="44">
        <v>0</v>
      </c>
      <c r="D83" s="42">
        <v>0</v>
      </c>
      <c r="E83" s="44">
        <v>0</v>
      </c>
      <c r="F83" s="42">
        <v>0</v>
      </c>
      <c r="G83" s="44">
        <v>0</v>
      </c>
      <c r="H83" s="42">
        <v>0</v>
      </c>
      <c r="I83" s="44">
        <v>0</v>
      </c>
      <c r="J83" s="42">
        <v>0</v>
      </c>
      <c r="K83" s="44">
        <v>0</v>
      </c>
      <c r="L83" s="42">
        <v>0</v>
      </c>
      <c r="M83" s="44">
        <v>0</v>
      </c>
      <c r="N83" s="42">
        <v>0</v>
      </c>
      <c r="O83" s="44">
        <v>0</v>
      </c>
      <c r="P83" s="42">
        <v>0</v>
      </c>
      <c r="Q83" s="44">
        <v>0</v>
      </c>
      <c r="R83" s="42">
        <v>0</v>
      </c>
      <c r="S83" s="44">
        <v>0</v>
      </c>
      <c r="T83" s="42">
        <v>0</v>
      </c>
      <c r="U83" s="44">
        <v>0</v>
      </c>
      <c r="V83" s="42">
        <v>0</v>
      </c>
      <c r="W83" s="44">
        <v>0</v>
      </c>
      <c r="X83" s="42">
        <v>0</v>
      </c>
      <c r="Y83" s="44">
        <v>0</v>
      </c>
      <c r="Z83" s="42">
        <v>0</v>
      </c>
      <c r="AA83" s="44">
        <v>0</v>
      </c>
      <c r="AB83" s="42">
        <v>0</v>
      </c>
      <c r="AC83" s="44">
        <v>0</v>
      </c>
      <c r="AD83" s="42">
        <v>0</v>
      </c>
      <c r="AE83" s="42">
        <v>0</v>
      </c>
      <c r="AF83" s="44">
        <v>0</v>
      </c>
      <c r="AG83" s="42">
        <v>0</v>
      </c>
      <c r="AH83" s="44">
        <v>0</v>
      </c>
      <c r="AI83" s="42">
        <v>0</v>
      </c>
      <c r="AJ83" s="44">
        <v>0</v>
      </c>
      <c r="AK83" s="42">
        <v>0</v>
      </c>
      <c r="AL83" s="42">
        <v>0</v>
      </c>
      <c r="AM83" s="44">
        <v>0</v>
      </c>
      <c r="AN83" s="42">
        <v>0</v>
      </c>
      <c r="AO83" s="42">
        <v>0</v>
      </c>
      <c r="AP83" s="44">
        <v>0</v>
      </c>
      <c r="AQ83" s="42">
        <v>0</v>
      </c>
      <c r="AR83" s="42">
        <v>0</v>
      </c>
      <c r="AS83" s="42">
        <v>0</v>
      </c>
      <c r="AT83" s="42">
        <v>0</v>
      </c>
      <c r="AU83" s="42">
        <v>0</v>
      </c>
      <c r="AV83" s="42">
        <v>0</v>
      </c>
      <c r="AW83" s="42">
        <v>0</v>
      </c>
      <c r="AX83" s="42">
        <v>0</v>
      </c>
      <c r="AY83" s="42">
        <v>0</v>
      </c>
      <c r="AZ83" s="42">
        <v>0</v>
      </c>
    </row>
    <row r="84" spans="1:52" x14ac:dyDescent="0.25">
      <c r="A84" s="7" t="s">
        <v>441</v>
      </c>
      <c r="B84" s="44">
        <v>0</v>
      </c>
      <c r="C84" s="44">
        <v>0</v>
      </c>
      <c r="D84" s="44">
        <v>0</v>
      </c>
      <c r="E84" s="44">
        <v>0</v>
      </c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4">
        <v>0</v>
      </c>
      <c r="U84" s="44">
        <v>0</v>
      </c>
      <c r="V84" s="44">
        <v>0</v>
      </c>
      <c r="W84" s="44">
        <v>0</v>
      </c>
      <c r="X84" s="44">
        <v>0</v>
      </c>
      <c r="Y84" s="44">
        <v>0</v>
      </c>
      <c r="Z84" s="44">
        <v>0</v>
      </c>
      <c r="AA84" s="44">
        <v>0</v>
      </c>
      <c r="AB84" s="44">
        <v>0</v>
      </c>
      <c r="AC84" s="44">
        <v>0</v>
      </c>
      <c r="AD84" s="44">
        <v>0</v>
      </c>
      <c r="AE84" s="7"/>
      <c r="AF84" s="44">
        <v>0</v>
      </c>
      <c r="AG84" s="7"/>
      <c r="AH84" s="44">
        <v>0</v>
      </c>
      <c r="AI84" s="7"/>
      <c r="AJ84" s="44">
        <v>0</v>
      </c>
      <c r="AK84" s="7"/>
      <c r="AL84" s="7"/>
      <c r="AM84" s="44">
        <v>0</v>
      </c>
      <c r="AN84" s="44">
        <v>0</v>
      </c>
      <c r="AO84" s="44">
        <v>0</v>
      </c>
      <c r="AP84" s="44">
        <v>0</v>
      </c>
      <c r="AQ84" s="44">
        <v>0</v>
      </c>
      <c r="AR84" s="44">
        <v>0</v>
      </c>
      <c r="AS84" s="44">
        <v>0</v>
      </c>
      <c r="AT84" s="44">
        <v>0</v>
      </c>
      <c r="AU84" s="44">
        <v>0</v>
      </c>
      <c r="AV84" s="44">
        <v>0</v>
      </c>
      <c r="AW84" s="44">
        <v>0</v>
      </c>
      <c r="AX84" s="7"/>
      <c r="AY84" s="44">
        <v>0</v>
      </c>
      <c r="AZ84" s="44">
        <v>0</v>
      </c>
    </row>
    <row r="85" spans="1:52" x14ac:dyDescent="0.25">
      <c r="A85" s="7" t="s">
        <v>442</v>
      </c>
      <c r="B85" s="44">
        <v>0</v>
      </c>
      <c r="C85" s="44">
        <v>0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4">
        <v>0</v>
      </c>
      <c r="U85" s="44">
        <v>0</v>
      </c>
      <c r="V85" s="44">
        <v>0</v>
      </c>
      <c r="W85" s="44">
        <v>0</v>
      </c>
      <c r="X85" s="44">
        <v>0</v>
      </c>
      <c r="Y85" s="44">
        <v>0</v>
      </c>
      <c r="Z85" s="44">
        <v>0</v>
      </c>
      <c r="AA85" s="44">
        <v>0</v>
      </c>
      <c r="AB85" s="44">
        <v>0</v>
      </c>
      <c r="AC85" s="44">
        <v>0</v>
      </c>
      <c r="AD85" s="44">
        <v>0</v>
      </c>
      <c r="AE85" s="7"/>
      <c r="AF85" s="44">
        <v>0</v>
      </c>
      <c r="AG85" s="7"/>
      <c r="AH85" s="44">
        <v>0</v>
      </c>
      <c r="AI85" s="7"/>
      <c r="AJ85" s="44">
        <v>0</v>
      </c>
      <c r="AK85" s="7"/>
      <c r="AL85" s="7"/>
      <c r="AM85" s="44">
        <v>0</v>
      </c>
      <c r="AN85" s="44">
        <v>0</v>
      </c>
      <c r="AO85" s="44">
        <v>0</v>
      </c>
      <c r="AP85" s="44">
        <v>0</v>
      </c>
      <c r="AQ85" s="44">
        <v>0</v>
      </c>
      <c r="AR85" s="44">
        <v>0</v>
      </c>
      <c r="AS85" s="44">
        <v>0</v>
      </c>
      <c r="AT85" s="44">
        <v>0</v>
      </c>
      <c r="AU85" s="44">
        <v>0</v>
      </c>
      <c r="AV85" s="44">
        <v>0</v>
      </c>
      <c r="AW85" s="44">
        <v>0</v>
      </c>
      <c r="AX85" s="7"/>
      <c r="AY85" s="44">
        <v>0</v>
      </c>
      <c r="AZ85" s="44">
        <v>0</v>
      </c>
    </row>
    <row r="86" spans="1:52" x14ac:dyDescent="0.25">
      <c r="A86" s="7" t="s">
        <v>443</v>
      </c>
      <c r="B86" s="44">
        <v>0</v>
      </c>
      <c r="C86" s="44">
        <v>0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4">
        <v>0</v>
      </c>
      <c r="U86" s="44">
        <v>0</v>
      </c>
      <c r="V86" s="44">
        <v>0</v>
      </c>
      <c r="W86" s="44">
        <v>0</v>
      </c>
      <c r="X86" s="44">
        <v>0</v>
      </c>
      <c r="Y86" s="44">
        <v>0</v>
      </c>
      <c r="Z86" s="44">
        <v>0</v>
      </c>
      <c r="AA86" s="44">
        <v>0</v>
      </c>
      <c r="AB86" s="44">
        <v>0</v>
      </c>
      <c r="AC86" s="44">
        <v>0</v>
      </c>
      <c r="AD86" s="44">
        <v>0</v>
      </c>
      <c r="AE86" s="7"/>
      <c r="AF86" s="44">
        <v>0</v>
      </c>
      <c r="AG86" s="7"/>
      <c r="AH86" s="44">
        <v>0</v>
      </c>
      <c r="AI86" s="7"/>
      <c r="AJ86" s="44">
        <v>0</v>
      </c>
      <c r="AK86" s="7"/>
      <c r="AL86" s="7"/>
      <c r="AM86" s="44">
        <v>0</v>
      </c>
      <c r="AN86" s="44">
        <v>0</v>
      </c>
      <c r="AO86" s="44">
        <v>0</v>
      </c>
      <c r="AP86" s="44">
        <v>0</v>
      </c>
      <c r="AQ86" s="44">
        <v>0</v>
      </c>
      <c r="AR86" s="44">
        <v>0</v>
      </c>
      <c r="AS86" s="44">
        <v>0</v>
      </c>
      <c r="AT86" s="44">
        <v>0</v>
      </c>
      <c r="AU86" s="44">
        <v>0</v>
      </c>
      <c r="AV86" s="44">
        <v>0</v>
      </c>
      <c r="AW86" s="44">
        <v>0</v>
      </c>
      <c r="AX86" s="7"/>
      <c r="AY86" s="44">
        <v>0</v>
      </c>
      <c r="AZ86" s="44">
        <v>0</v>
      </c>
    </row>
    <row r="87" spans="1:52" x14ac:dyDescent="0.25">
      <c r="A87" s="7" t="s">
        <v>444</v>
      </c>
      <c r="B87" s="44">
        <v>0</v>
      </c>
      <c r="C87" s="44">
        <v>0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4">
        <v>0</v>
      </c>
      <c r="U87" s="44">
        <v>0</v>
      </c>
      <c r="V87" s="44">
        <v>0</v>
      </c>
      <c r="W87" s="44">
        <v>0</v>
      </c>
      <c r="X87" s="44">
        <v>0</v>
      </c>
      <c r="Y87" s="44">
        <v>0</v>
      </c>
      <c r="Z87" s="44">
        <v>0</v>
      </c>
      <c r="AA87" s="44">
        <v>0</v>
      </c>
      <c r="AB87" s="44">
        <v>0</v>
      </c>
      <c r="AC87" s="44">
        <v>0</v>
      </c>
      <c r="AD87" s="44">
        <v>0</v>
      </c>
      <c r="AE87" s="7"/>
      <c r="AF87" s="44">
        <v>0</v>
      </c>
      <c r="AG87" s="7"/>
      <c r="AH87" s="44">
        <v>0</v>
      </c>
      <c r="AI87" s="7"/>
      <c r="AJ87" s="44">
        <v>0</v>
      </c>
      <c r="AK87" s="7"/>
      <c r="AL87" s="7"/>
      <c r="AM87" s="44">
        <v>0</v>
      </c>
      <c r="AN87" s="44">
        <v>0</v>
      </c>
      <c r="AO87" s="44">
        <v>0</v>
      </c>
      <c r="AP87" s="44">
        <v>0</v>
      </c>
      <c r="AQ87" s="44">
        <v>0</v>
      </c>
      <c r="AR87" s="44">
        <v>0</v>
      </c>
      <c r="AS87" s="44">
        <v>0</v>
      </c>
      <c r="AT87" s="44">
        <v>0</v>
      </c>
      <c r="AU87" s="44">
        <v>0</v>
      </c>
      <c r="AV87" s="44">
        <v>0</v>
      </c>
      <c r="AW87" s="44">
        <v>0</v>
      </c>
      <c r="AX87" s="7"/>
      <c r="AY87" s="44">
        <v>0</v>
      </c>
      <c r="AZ87" s="44">
        <v>0</v>
      </c>
    </row>
    <row r="88" spans="1:52" x14ac:dyDescent="0.25">
      <c r="A88" s="7" t="s">
        <v>445</v>
      </c>
      <c r="B88" s="44">
        <v>0</v>
      </c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4">
        <v>0</v>
      </c>
      <c r="U88" s="44">
        <v>0</v>
      </c>
      <c r="V88" s="44">
        <v>0</v>
      </c>
      <c r="W88" s="44">
        <v>0</v>
      </c>
      <c r="X88" s="44">
        <v>0</v>
      </c>
      <c r="Y88" s="44">
        <v>0</v>
      </c>
      <c r="Z88" s="44">
        <v>0</v>
      </c>
      <c r="AA88" s="44">
        <v>0</v>
      </c>
      <c r="AB88" s="44">
        <v>0</v>
      </c>
      <c r="AC88" s="44">
        <v>0</v>
      </c>
      <c r="AD88" s="44">
        <v>0</v>
      </c>
      <c r="AE88" s="7"/>
      <c r="AF88" s="44">
        <v>0</v>
      </c>
      <c r="AG88" s="7"/>
      <c r="AH88" s="44">
        <v>0</v>
      </c>
      <c r="AI88" s="7"/>
      <c r="AJ88" s="44">
        <v>0</v>
      </c>
      <c r="AK88" s="7"/>
      <c r="AL88" s="7"/>
      <c r="AM88" s="44">
        <v>0</v>
      </c>
      <c r="AN88" s="44">
        <v>0</v>
      </c>
      <c r="AO88" s="44">
        <v>0</v>
      </c>
      <c r="AP88" s="44">
        <v>0</v>
      </c>
      <c r="AQ88" s="44">
        <v>0</v>
      </c>
      <c r="AR88" s="44">
        <v>0</v>
      </c>
      <c r="AS88" s="44">
        <v>0</v>
      </c>
      <c r="AT88" s="44">
        <v>0</v>
      </c>
      <c r="AU88" s="44">
        <v>0</v>
      </c>
      <c r="AV88" s="44">
        <v>0</v>
      </c>
      <c r="AW88" s="44">
        <v>0</v>
      </c>
      <c r="AX88" s="7"/>
      <c r="AY88" s="44">
        <v>0</v>
      </c>
      <c r="AZ88" s="44">
        <v>0</v>
      </c>
    </row>
    <row r="89" spans="1:52" x14ac:dyDescent="0.25">
      <c r="A89" s="7" t="s">
        <v>446</v>
      </c>
      <c r="B89" s="44">
        <v>0</v>
      </c>
      <c r="C89" s="44">
        <v>0</v>
      </c>
      <c r="D89" s="44">
        <v>0</v>
      </c>
      <c r="E89" s="44">
        <v>0</v>
      </c>
      <c r="F89" s="44">
        <v>0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4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4">
        <v>0</v>
      </c>
      <c r="U89" s="44">
        <v>0</v>
      </c>
      <c r="V89" s="44">
        <v>0</v>
      </c>
      <c r="W89" s="44">
        <v>0</v>
      </c>
      <c r="X89" s="44">
        <v>0</v>
      </c>
      <c r="Y89" s="44">
        <v>0</v>
      </c>
      <c r="Z89" s="44">
        <v>0</v>
      </c>
      <c r="AA89" s="44">
        <v>0</v>
      </c>
      <c r="AB89" s="44">
        <v>0</v>
      </c>
      <c r="AC89" s="44">
        <v>0</v>
      </c>
      <c r="AD89" s="44">
        <v>0</v>
      </c>
      <c r="AE89" s="7"/>
      <c r="AF89" s="44">
        <v>0</v>
      </c>
      <c r="AG89" s="7"/>
      <c r="AH89" s="44">
        <v>0</v>
      </c>
      <c r="AI89" s="7"/>
      <c r="AJ89" s="44">
        <v>0</v>
      </c>
      <c r="AK89" s="7"/>
      <c r="AL89" s="7"/>
      <c r="AM89" s="44">
        <v>0</v>
      </c>
      <c r="AN89" s="44">
        <v>0</v>
      </c>
      <c r="AO89" s="44">
        <v>0</v>
      </c>
      <c r="AP89" s="44">
        <v>0</v>
      </c>
      <c r="AQ89" s="44">
        <v>0</v>
      </c>
      <c r="AR89" s="44">
        <v>0</v>
      </c>
      <c r="AS89" s="44">
        <v>0</v>
      </c>
      <c r="AT89" s="44">
        <v>0</v>
      </c>
      <c r="AU89" s="44">
        <v>0</v>
      </c>
      <c r="AV89" s="44">
        <v>0</v>
      </c>
      <c r="AW89" s="44">
        <v>0</v>
      </c>
      <c r="AX89" s="7"/>
      <c r="AY89" s="44">
        <v>0</v>
      </c>
      <c r="AZ89" s="44">
        <v>0</v>
      </c>
    </row>
    <row r="90" spans="1:52" x14ac:dyDescent="0.25">
      <c r="A90" s="13" t="s">
        <v>33</v>
      </c>
      <c r="B90" s="42">
        <v>0</v>
      </c>
      <c r="C90" s="44">
        <v>0</v>
      </c>
      <c r="D90" s="42">
        <v>0</v>
      </c>
      <c r="E90" s="44">
        <v>0</v>
      </c>
      <c r="F90" s="42">
        <v>0</v>
      </c>
      <c r="G90" s="44">
        <v>0</v>
      </c>
      <c r="H90" s="42">
        <v>0</v>
      </c>
      <c r="I90" s="44">
        <v>0</v>
      </c>
      <c r="J90" s="42">
        <v>46</v>
      </c>
      <c r="K90" s="45">
        <v>173466</v>
      </c>
      <c r="L90" s="42">
        <v>2</v>
      </c>
      <c r="M90" s="45">
        <v>38394</v>
      </c>
      <c r="N90" s="42">
        <v>150</v>
      </c>
      <c r="O90" s="45">
        <v>425250</v>
      </c>
      <c r="P90" s="42">
        <v>6</v>
      </c>
      <c r="Q90" s="45">
        <v>115182</v>
      </c>
      <c r="R90" s="42">
        <v>0</v>
      </c>
      <c r="S90" s="44">
        <v>0</v>
      </c>
      <c r="T90" s="42">
        <v>0</v>
      </c>
      <c r="U90" s="44">
        <v>0</v>
      </c>
      <c r="V90" s="42">
        <v>26</v>
      </c>
      <c r="W90" s="45">
        <v>131378</v>
      </c>
      <c r="X90" s="42">
        <v>1</v>
      </c>
      <c r="Y90" s="45">
        <v>19197</v>
      </c>
      <c r="Z90" s="42">
        <v>0</v>
      </c>
      <c r="AA90" s="44">
        <v>0</v>
      </c>
      <c r="AB90" s="42">
        <v>0</v>
      </c>
      <c r="AC90" s="44">
        <v>0</v>
      </c>
      <c r="AD90" s="42">
        <v>222</v>
      </c>
      <c r="AE90" s="42">
        <v>0</v>
      </c>
      <c r="AF90" s="44">
        <v>0</v>
      </c>
      <c r="AG90" s="42">
        <v>0</v>
      </c>
      <c r="AH90" s="44">
        <v>0</v>
      </c>
      <c r="AI90" s="42">
        <v>0</v>
      </c>
      <c r="AJ90" s="44">
        <v>0</v>
      </c>
      <c r="AK90" s="42">
        <v>0</v>
      </c>
      <c r="AL90" s="42">
        <v>0</v>
      </c>
      <c r="AM90" s="44">
        <v>0</v>
      </c>
      <c r="AN90" s="42">
        <v>0</v>
      </c>
      <c r="AO90" s="42">
        <v>0</v>
      </c>
      <c r="AP90" s="44">
        <v>0</v>
      </c>
      <c r="AQ90" s="41">
        <v>7326</v>
      </c>
      <c r="AR90" s="42">
        <v>72</v>
      </c>
      <c r="AS90" s="41">
        <v>8064</v>
      </c>
      <c r="AT90" s="42">
        <v>53</v>
      </c>
      <c r="AU90" s="41">
        <v>13886</v>
      </c>
      <c r="AV90" s="42">
        <v>0</v>
      </c>
      <c r="AW90" s="42">
        <v>0</v>
      </c>
      <c r="AX90" s="42">
        <v>0</v>
      </c>
      <c r="AY90" s="41">
        <v>8658</v>
      </c>
      <c r="AZ90" s="41">
        <v>940801</v>
      </c>
    </row>
    <row r="91" spans="1:52" x14ac:dyDescent="0.25">
      <c r="A91" s="7" t="s">
        <v>447</v>
      </c>
      <c r="B91" s="44">
        <v>0</v>
      </c>
      <c r="C91" s="44">
        <v>0</v>
      </c>
      <c r="D91" s="44">
        <v>0</v>
      </c>
      <c r="E91" s="44">
        <v>0</v>
      </c>
      <c r="F91" s="44">
        <v>0</v>
      </c>
      <c r="G91" s="44">
        <v>0</v>
      </c>
      <c r="H91" s="44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44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4">
        <v>0</v>
      </c>
      <c r="U91" s="44">
        <v>0</v>
      </c>
      <c r="V91" s="44">
        <v>0</v>
      </c>
      <c r="W91" s="44">
        <v>0</v>
      </c>
      <c r="X91" s="44">
        <v>0</v>
      </c>
      <c r="Y91" s="44">
        <v>0</v>
      </c>
      <c r="Z91" s="44">
        <v>0</v>
      </c>
      <c r="AA91" s="44">
        <v>0</v>
      </c>
      <c r="AB91" s="44">
        <v>0</v>
      </c>
      <c r="AC91" s="44">
        <v>0</v>
      </c>
      <c r="AD91" s="44">
        <v>0</v>
      </c>
      <c r="AE91" s="7"/>
      <c r="AF91" s="44">
        <v>0</v>
      </c>
      <c r="AG91" s="7"/>
      <c r="AH91" s="44">
        <v>0</v>
      </c>
      <c r="AI91" s="7"/>
      <c r="AJ91" s="44">
        <v>0</v>
      </c>
      <c r="AK91" s="7"/>
      <c r="AL91" s="7"/>
      <c r="AM91" s="44">
        <v>0</v>
      </c>
      <c r="AN91" s="44">
        <v>0</v>
      </c>
      <c r="AO91" s="44">
        <v>0</v>
      </c>
      <c r="AP91" s="44">
        <v>0</v>
      </c>
      <c r="AQ91" s="44">
        <v>0</v>
      </c>
      <c r="AR91" s="44">
        <v>0</v>
      </c>
      <c r="AS91" s="44">
        <v>0</v>
      </c>
      <c r="AT91" s="44">
        <v>0</v>
      </c>
      <c r="AU91" s="44">
        <v>0</v>
      </c>
      <c r="AV91" s="44">
        <v>0</v>
      </c>
      <c r="AW91" s="44">
        <v>0</v>
      </c>
      <c r="AX91" s="7"/>
      <c r="AY91" s="44">
        <v>0</v>
      </c>
      <c r="AZ91" s="44">
        <v>0</v>
      </c>
    </row>
    <row r="92" spans="1:52" x14ac:dyDescent="0.25">
      <c r="A92" s="7" t="s">
        <v>448</v>
      </c>
      <c r="B92" s="44">
        <v>0</v>
      </c>
      <c r="C92" s="44">
        <v>0</v>
      </c>
      <c r="D92" s="44">
        <v>0</v>
      </c>
      <c r="E92" s="44">
        <v>0</v>
      </c>
      <c r="F92" s="44">
        <v>0</v>
      </c>
      <c r="G92" s="44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  <c r="N92" s="44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4">
        <v>0</v>
      </c>
      <c r="U92" s="44">
        <v>0</v>
      </c>
      <c r="V92" s="44">
        <v>0</v>
      </c>
      <c r="W92" s="44">
        <v>0</v>
      </c>
      <c r="X92" s="44">
        <v>0</v>
      </c>
      <c r="Y92" s="44">
        <v>0</v>
      </c>
      <c r="Z92" s="44">
        <v>0</v>
      </c>
      <c r="AA92" s="44">
        <v>0</v>
      </c>
      <c r="AB92" s="44">
        <v>0</v>
      </c>
      <c r="AC92" s="44">
        <v>0</v>
      </c>
      <c r="AD92" s="44">
        <v>0</v>
      </c>
      <c r="AE92" s="7"/>
      <c r="AF92" s="44">
        <v>0</v>
      </c>
      <c r="AG92" s="7"/>
      <c r="AH92" s="44">
        <v>0</v>
      </c>
      <c r="AI92" s="7"/>
      <c r="AJ92" s="44">
        <v>0</v>
      </c>
      <c r="AK92" s="7"/>
      <c r="AL92" s="7"/>
      <c r="AM92" s="44">
        <v>0</v>
      </c>
      <c r="AN92" s="44">
        <v>0</v>
      </c>
      <c r="AO92" s="44">
        <v>0</v>
      </c>
      <c r="AP92" s="44">
        <v>0</v>
      </c>
      <c r="AQ92" s="44">
        <v>0</v>
      </c>
      <c r="AR92" s="44">
        <v>0</v>
      </c>
      <c r="AS92" s="44">
        <v>0</v>
      </c>
      <c r="AT92" s="44">
        <v>0</v>
      </c>
      <c r="AU92" s="44">
        <v>0</v>
      </c>
      <c r="AV92" s="44">
        <v>0</v>
      </c>
      <c r="AW92" s="44">
        <v>0</v>
      </c>
      <c r="AX92" s="7"/>
      <c r="AY92" s="44">
        <v>0</v>
      </c>
      <c r="AZ92" s="44">
        <v>0</v>
      </c>
    </row>
    <row r="93" spans="1:52" x14ac:dyDescent="0.25">
      <c r="A93" s="7" t="s">
        <v>449</v>
      </c>
      <c r="B93" s="44">
        <v>0</v>
      </c>
      <c r="C93" s="44">
        <v>0</v>
      </c>
      <c r="D93" s="44">
        <v>0</v>
      </c>
      <c r="E93" s="44">
        <v>0</v>
      </c>
      <c r="F93" s="44">
        <v>0</v>
      </c>
      <c r="G93" s="44">
        <v>0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  <c r="N93" s="44">
        <v>49</v>
      </c>
      <c r="O93" s="45">
        <v>138915</v>
      </c>
      <c r="P93" s="44">
        <v>2</v>
      </c>
      <c r="Q93" s="45">
        <v>38394</v>
      </c>
      <c r="R93" s="44">
        <v>0</v>
      </c>
      <c r="S93" s="44">
        <v>0</v>
      </c>
      <c r="T93" s="44">
        <v>0</v>
      </c>
      <c r="U93" s="44">
        <v>0</v>
      </c>
      <c r="V93" s="44">
        <v>0</v>
      </c>
      <c r="W93" s="44">
        <v>0</v>
      </c>
      <c r="X93" s="44">
        <v>0</v>
      </c>
      <c r="Y93" s="44">
        <v>0</v>
      </c>
      <c r="Z93" s="44">
        <v>0</v>
      </c>
      <c r="AA93" s="44">
        <v>0</v>
      </c>
      <c r="AB93" s="44">
        <v>0</v>
      </c>
      <c r="AC93" s="44">
        <v>0</v>
      </c>
      <c r="AD93" s="44">
        <v>49</v>
      </c>
      <c r="AE93" s="7"/>
      <c r="AF93" s="44">
        <v>0</v>
      </c>
      <c r="AG93" s="7"/>
      <c r="AH93" s="44">
        <v>0</v>
      </c>
      <c r="AI93" s="7"/>
      <c r="AJ93" s="44">
        <v>0</v>
      </c>
      <c r="AK93" s="7"/>
      <c r="AL93" s="7"/>
      <c r="AM93" s="44">
        <v>0</v>
      </c>
      <c r="AN93" s="44">
        <v>0</v>
      </c>
      <c r="AO93" s="44">
        <v>0</v>
      </c>
      <c r="AP93" s="44">
        <v>0</v>
      </c>
      <c r="AQ93" s="45">
        <v>1617</v>
      </c>
      <c r="AR93" s="44">
        <v>0</v>
      </c>
      <c r="AS93" s="44">
        <v>0</v>
      </c>
      <c r="AT93" s="44">
        <v>0</v>
      </c>
      <c r="AU93" s="44">
        <v>0</v>
      </c>
      <c r="AV93" s="44">
        <v>0</v>
      </c>
      <c r="AW93" s="44">
        <v>0</v>
      </c>
      <c r="AX93" s="7"/>
      <c r="AY93" s="44">
        <v>1911</v>
      </c>
      <c r="AZ93" s="45">
        <v>180837</v>
      </c>
    </row>
    <row r="94" spans="1:52" x14ac:dyDescent="0.25">
      <c r="A94" s="7" t="s">
        <v>450</v>
      </c>
      <c r="B94" s="44">
        <v>0</v>
      </c>
      <c r="C94" s="44">
        <v>0</v>
      </c>
      <c r="D94" s="44">
        <v>0</v>
      </c>
      <c r="E94" s="44">
        <v>0</v>
      </c>
      <c r="F94" s="44">
        <v>0</v>
      </c>
      <c r="G94" s="44">
        <v>0</v>
      </c>
      <c r="H94" s="44">
        <v>0</v>
      </c>
      <c r="I94" s="44">
        <v>0</v>
      </c>
      <c r="J94" s="44">
        <v>0</v>
      </c>
      <c r="K94" s="44">
        <v>0</v>
      </c>
      <c r="L94" s="44">
        <v>0</v>
      </c>
      <c r="M94" s="44">
        <v>0</v>
      </c>
      <c r="N94" s="44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4">
        <v>0</v>
      </c>
      <c r="U94" s="44">
        <v>0</v>
      </c>
      <c r="V94" s="44">
        <v>26</v>
      </c>
      <c r="W94" s="45">
        <v>131378</v>
      </c>
      <c r="X94" s="44">
        <v>1</v>
      </c>
      <c r="Y94" s="45">
        <v>19197</v>
      </c>
      <c r="Z94" s="44">
        <v>0</v>
      </c>
      <c r="AA94" s="44">
        <v>0</v>
      </c>
      <c r="AB94" s="44">
        <v>0</v>
      </c>
      <c r="AC94" s="44">
        <v>0</v>
      </c>
      <c r="AD94" s="44">
        <v>26</v>
      </c>
      <c r="AE94" s="7"/>
      <c r="AF94" s="44">
        <v>0</v>
      </c>
      <c r="AG94" s="7"/>
      <c r="AH94" s="44">
        <v>0</v>
      </c>
      <c r="AI94" s="7"/>
      <c r="AJ94" s="44">
        <v>0</v>
      </c>
      <c r="AK94" s="7"/>
      <c r="AL94" s="7"/>
      <c r="AM94" s="44">
        <v>0</v>
      </c>
      <c r="AN94" s="44">
        <v>0</v>
      </c>
      <c r="AO94" s="44">
        <v>0</v>
      </c>
      <c r="AP94" s="44">
        <v>0</v>
      </c>
      <c r="AQ94" s="44">
        <v>858</v>
      </c>
      <c r="AR94" s="44">
        <v>26</v>
      </c>
      <c r="AS94" s="44">
        <v>2912</v>
      </c>
      <c r="AT94" s="44">
        <v>0</v>
      </c>
      <c r="AU94" s="44">
        <v>0</v>
      </c>
      <c r="AV94" s="44">
        <v>0</v>
      </c>
      <c r="AW94" s="44">
        <v>0</v>
      </c>
      <c r="AX94" s="7"/>
      <c r="AY94" s="44">
        <v>1014</v>
      </c>
      <c r="AZ94" s="45">
        <v>155359</v>
      </c>
    </row>
    <row r="95" spans="1:52" x14ac:dyDescent="0.25">
      <c r="A95" s="7" t="s">
        <v>451</v>
      </c>
      <c r="B95" s="44">
        <v>0</v>
      </c>
      <c r="C95" s="44">
        <v>0</v>
      </c>
      <c r="D95" s="44">
        <v>0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46</v>
      </c>
      <c r="K95" s="45">
        <v>173466</v>
      </c>
      <c r="L95" s="44">
        <v>2</v>
      </c>
      <c r="M95" s="45">
        <v>38394</v>
      </c>
      <c r="N95" s="44">
        <v>20</v>
      </c>
      <c r="O95" s="45">
        <v>56700</v>
      </c>
      <c r="P95" s="44">
        <v>1</v>
      </c>
      <c r="Q95" s="45">
        <v>19197</v>
      </c>
      <c r="R95" s="44">
        <v>0</v>
      </c>
      <c r="S95" s="44">
        <v>0</v>
      </c>
      <c r="T95" s="44">
        <v>0</v>
      </c>
      <c r="U95" s="44">
        <v>0</v>
      </c>
      <c r="V95" s="44">
        <v>0</v>
      </c>
      <c r="W95" s="44">
        <v>0</v>
      </c>
      <c r="X95" s="44">
        <v>0</v>
      </c>
      <c r="Y95" s="44">
        <v>0</v>
      </c>
      <c r="Z95" s="44">
        <v>0</v>
      </c>
      <c r="AA95" s="44">
        <v>0</v>
      </c>
      <c r="AB95" s="44">
        <v>0</v>
      </c>
      <c r="AC95" s="44">
        <v>0</v>
      </c>
      <c r="AD95" s="44">
        <v>66</v>
      </c>
      <c r="AE95" s="7"/>
      <c r="AF95" s="44">
        <v>0</v>
      </c>
      <c r="AG95" s="7"/>
      <c r="AH95" s="44">
        <v>0</v>
      </c>
      <c r="AI95" s="7"/>
      <c r="AJ95" s="44">
        <v>0</v>
      </c>
      <c r="AK95" s="7"/>
      <c r="AL95" s="7"/>
      <c r="AM95" s="44">
        <v>0</v>
      </c>
      <c r="AN95" s="44">
        <v>0</v>
      </c>
      <c r="AO95" s="44">
        <v>0</v>
      </c>
      <c r="AP95" s="44">
        <v>0</v>
      </c>
      <c r="AQ95" s="45">
        <v>2178</v>
      </c>
      <c r="AR95" s="44">
        <v>46</v>
      </c>
      <c r="AS95" s="44">
        <v>5152</v>
      </c>
      <c r="AT95" s="44">
        <v>0</v>
      </c>
      <c r="AU95" s="44">
        <v>0</v>
      </c>
      <c r="AV95" s="44">
        <v>0</v>
      </c>
      <c r="AW95" s="44">
        <v>0</v>
      </c>
      <c r="AX95" s="7"/>
      <c r="AY95" s="44">
        <v>2574</v>
      </c>
      <c r="AZ95" s="45">
        <v>297661</v>
      </c>
    </row>
    <row r="96" spans="1:52" x14ac:dyDescent="0.25">
      <c r="A96" s="7" t="s">
        <v>452</v>
      </c>
      <c r="B96" s="44">
        <v>0</v>
      </c>
      <c r="C96" s="44">
        <v>0</v>
      </c>
      <c r="D96" s="44">
        <v>0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4">
        <v>0</v>
      </c>
      <c r="U96" s="44">
        <v>0</v>
      </c>
      <c r="V96" s="44">
        <v>0</v>
      </c>
      <c r="W96" s="44">
        <v>0</v>
      </c>
      <c r="X96" s="44">
        <v>0</v>
      </c>
      <c r="Y96" s="44">
        <v>0</v>
      </c>
      <c r="Z96" s="44">
        <v>0</v>
      </c>
      <c r="AA96" s="44">
        <v>0</v>
      </c>
      <c r="AB96" s="44">
        <v>0</v>
      </c>
      <c r="AC96" s="44">
        <v>0</v>
      </c>
      <c r="AD96" s="44">
        <v>0</v>
      </c>
      <c r="AE96" s="7"/>
      <c r="AF96" s="44">
        <v>0</v>
      </c>
      <c r="AG96" s="7"/>
      <c r="AH96" s="44">
        <v>0</v>
      </c>
      <c r="AI96" s="7"/>
      <c r="AJ96" s="44">
        <v>0</v>
      </c>
      <c r="AK96" s="7"/>
      <c r="AL96" s="7"/>
      <c r="AM96" s="44">
        <v>0</v>
      </c>
      <c r="AN96" s="44">
        <v>0</v>
      </c>
      <c r="AO96" s="44">
        <v>0</v>
      </c>
      <c r="AP96" s="44">
        <v>0</v>
      </c>
      <c r="AQ96" s="44">
        <v>0</v>
      </c>
      <c r="AR96" s="44">
        <v>0</v>
      </c>
      <c r="AS96" s="44">
        <v>0</v>
      </c>
      <c r="AT96" s="44">
        <v>0</v>
      </c>
      <c r="AU96" s="44">
        <v>0</v>
      </c>
      <c r="AV96" s="44">
        <v>0</v>
      </c>
      <c r="AW96" s="44">
        <v>0</v>
      </c>
      <c r="AX96" s="7"/>
      <c r="AY96" s="44">
        <v>0</v>
      </c>
      <c r="AZ96" s="44">
        <v>0</v>
      </c>
    </row>
    <row r="97" spans="1:52" x14ac:dyDescent="0.25">
      <c r="A97" s="7" t="s">
        <v>453</v>
      </c>
      <c r="B97" s="44">
        <v>0</v>
      </c>
      <c r="C97" s="44">
        <v>0</v>
      </c>
      <c r="D97" s="44">
        <v>0</v>
      </c>
      <c r="E97" s="44">
        <v>0</v>
      </c>
      <c r="F97" s="44">
        <v>0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4">
        <v>0</v>
      </c>
      <c r="U97" s="44">
        <v>0</v>
      </c>
      <c r="V97" s="44">
        <v>0</v>
      </c>
      <c r="W97" s="44">
        <v>0</v>
      </c>
      <c r="X97" s="44">
        <v>0</v>
      </c>
      <c r="Y97" s="44">
        <v>0</v>
      </c>
      <c r="Z97" s="44">
        <v>0</v>
      </c>
      <c r="AA97" s="44">
        <v>0</v>
      </c>
      <c r="AB97" s="44">
        <v>0</v>
      </c>
      <c r="AC97" s="44">
        <v>0</v>
      </c>
      <c r="AD97" s="44">
        <v>0</v>
      </c>
      <c r="AE97" s="7"/>
      <c r="AF97" s="44">
        <v>0</v>
      </c>
      <c r="AG97" s="7"/>
      <c r="AH97" s="44">
        <v>0</v>
      </c>
      <c r="AI97" s="7"/>
      <c r="AJ97" s="44">
        <v>0</v>
      </c>
      <c r="AK97" s="7"/>
      <c r="AL97" s="7"/>
      <c r="AM97" s="44">
        <v>0</v>
      </c>
      <c r="AN97" s="44">
        <v>0</v>
      </c>
      <c r="AO97" s="44">
        <v>0</v>
      </c>
      <c r="AP97" s="44">
        <v>0</v>
      </c>
      <c r="AQ97" s="44">
        <v>0</v>
      </c>
      <c r="AR97" s="44">
        <v>0</v>
      </c>
      <c r="AS97" s="44">
        <v>0</v>
      </c>
      <c r="AT97" s="44">
        <v>0</v>
      </c>
      <c r="AU97" s="44">
        <v>0</v>
      </c>
      <c r="AV97" s="44">
        <v>0</v>
      </c>
      <c r="AW97" s="44">
        <v>0</v>
      </c>
      <c r="AX97" s="7"/>
      <c r="AY97" s="44">
        <v>0</v>
      </c>
      <c r="AZ97" s="44">
        <v>0</v>
      </c>
    </row>
    <row r="98" spans="1:52" x14ac:dyDescent="0.25">
      <c r="A98" s="7" t="s">
        <v>454</v>
      </c>
      <c r="B98" s="44">
        <v>0</v>
      </c>
      <c r="C98" s="44">
        <v>0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  <c r="N98" s="44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4">
        <v>0</v>
      </c>
      <c r="U98" s="44">
        <v>0</v>
      </c>
      <c r="V98" s="44">
        <v>0</v>
      </c>
      <c r="W98" s="44">
        <v>0</v>
      </c>
      <c r="X98" s="44">
        <v>0</v>
      </c>
      <c r="Y98" s="44">
        <v>0</v>
      </c>
      <c r="Z98" s="44">
        <v>0</v>
      </c>
      <c r="AA98" s="44">
        <v>0</v>
      </c>
      <c r="AB98" s="44">
        <v>0</v>
      </c>
      <c r="AC98" s="44">
        <v>0</v>
      </c>
      <c r="AD98" s="44">
        <v>0</v>
      </c>
      <c r="AE98" s="7"/>
      <c r="AF98" s="44">
        <v>0</v>
      </c>
      <c r="AG98" s="7"/>
      <c r="AH98" s="44">
        <v>0</v>
      </c>
      <c r="AI98" s="7"/>
      <c r="AJ98" s="44">
        <v>0</v>
      </c>
      <c r="AK98" s="7"/>
      <c r="AL98" s="7"/>
      <c r="AM98" s="44">
        <v>0</v>
      </c>
      <c r="AN98" s="44">
        <v>0</v>
      </c>
      <c r="AO98" s="44">
        <v>0</v>
      </c>
      <c r="AP98" s="44">
        <v>0</v>
      </c>
      <c r="AQ98" s="44">
        <v>0</v>
      </c>
      <c r="AR98" s="44">
        <v>0</v>
      </c>
      <c r="AS98" s="44">
        <v>0</v>
      </c>
      <c r="AT98" s="44">
        <v>0</v>
      </c>
      <c r="AU98" s="44">
        <v>0</v>
      </c>
      <c r="AV98" s="44">
        <v>0</v>
      </c>
      <c r="AW98" s="44">
        <v>0</v>
      </c>
      <c r="AX98" s="7"/>
      <c r="AY98" s="44">
        <v>0</v>
      </c>
      <c r="AZ98" s="44">
        <v>0</v>
      </c>
    </row>
    <row r="99" spans="1:52" x14ac:dyDescent="0.25">
      <c r="A99" s="7" t="s">
        <v>455</v>
      </c>
      <c r="B99" s="44">
        <v>0</v>
      </c>
      <c r="C99" s="44">
        <v>0</v>
      </c>
      <c r="D99" s="44">
        <v>0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4">
        <v>0</v>
      </c>
      <c r="U99" s="44">
        <v>0</v>
      </c>
      <c r="V99" s="44">
        <v>0</v>
      </c>
      <c r="W99" s="44">
        <v>0</v>
      </c>
      <c r="X99" s="44">
        <v>0</v>
      </c>
      <c r="Y99" s="44">
        <v>0</v>
      </c>
      <c r="Z99" s="44">
        <v>0</v>
      </c>
      <c r="AA99" s="44">
        <v>0</v>
      </c>
      <c r="AB99" s="44">
        <v>0</v>
      </c>
      <c r="AC99" s="44">
        <v>0</v>
      </c>
      <c r="AD99" s="44">
        <v>0</v>
      </c>
      <c r="AE99" s="7"/>
      <c r="AF99" s="44">
        <v>0</v>
      </c>
      <c r="AG99" s="7"/>
      <c r="AH99" s="44">
        <v>0</v>
      </c>
      <c r="AI99" s="7"/>
      <c r="AJ99" s="44">
        <v>0</v>
      </c>
      <c r="AK99" s="7"/>
      <c r="AL99" s="7"/>
      <c r="AM99" s="44">
        <v>0</v>
      </c>
      <c r="AN99" s="44">
        <v>0</v>
      </c>
      <c r="AO99" s="44">
        <v>0</v>
      </c>
      <c r="AP99" s="44">
        <v>0</v>
      </c>
      <c r="AQ99" s="44">
        <v>0</v>
      </c>
      <c r="AR99" s="44">
        <v>0</v>
      </c>
      <c r="AS99" s="44">
        <v>0</v>
      </c>
      <c r="AT99" s="44">
        <v>0</v>
      </c>
      <c r="AU99" s="44">
        <v>0</v>
      </c>
      <c r="AV99" s="44">
        <v>0</v>
      </c>
      <c r="AW99" s="44">
        <v>0</v>
      </c>
      <c r="AX99" s="7"/>
      <c r="AY99" s="44">
        <v>0</v>
      </c>
      <c r="AZ99" s="44">
        <v>0</v>
      </c>
    </row>
    <row r="100" spans="1:52" x14ac:dyDescent="0.25">
      <c r="A100" s="7" t="s">
        <v>456</v>
      </c>
      <c r="B100" s="44">
        <v>0</v>
      </c>
      <c r="C100" s="44">
        <v>0</v>
      </c>
      <c r="D100" s="44">
        <v>0</v>
      </c>
      <c r="E100" s="44">
        <v>0</v>
      </c>
      <c r="F100" s="44">
        <v>0</v>
      </c>
      <c r="G100" s="44">
        <v>0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4">
        <v>0</v>
      </c>
      <c r="N100" s="44">
        <v>81</v>
      </c>
      <c r="O100" s="45">
        <v>229635</v>
      </c>
      <c r="P100" s="44">
        <v>3</v>
      </c>
      <c r="Q100" s="45">
        <v>57591</v>
      </c>
      <c r="R100" s="44">
        <v>0</v>
      </c>
      <c r="S100" s="44">
        <v>0</v>
      </c>
      <c r="T100" s="44">
        <v>0</v>
      </c>
      <c r="U100" s="44">
        <v>0</v>
      </c>
      <c r="V100" s="44">
        <v>0</v>
      </c>
      <c r="W100" s="44">
        <v>0</v>
      </c>
      <c r="X100" s="44">
        <v>0</v>
      </c>
      <c r="Y100" s="44">
        <v>0</v>
      </c>
      <c r="Z100" s="44">
        <v>0</v>
      </c>
      <c r="AA100" s="44">
        <v>0</v>
      </c>
      <c r="AB100" s="44">
        <v>0</v>
      </c>
      <c r="AC100" s="44">
        <v>0</v>
      </c>
      <c r="AD100" s="44">
        <v>81</v>
      </c>
      <c r="AE100" s="7"/>
      <c r="AF100" s="44">
        <v>0</v>
      </c>
      <c r="AG100" s="7"/>
      <c r="AH100" s="44">
        <v>0</v>
      </c>
      <c r="AI100" s="7"/>
      <c r="AJ100" s="44">
        <v>0</v>
      </c>
      <c r="AK100" s="7"/>
      <c r="AL100" s="7"/>
      <c r="AM100" s="44">
        <v>0</v>
      </c>
      <c r="AN100" s="44">
        <v>0</v>
      </c>
      <c r="AO100" s="44">
        <v>0</v>
      </c>
      <c r="AP100" s="44">
        <v>0</v>
      </c>
      <c r="AQ100" s="45">
        <v>2673</v>
      </c>
      <c r="AR100" s="44">
        <v>0</v>
      </c>
      <c r="AS100" s="44">
        <v>0</v>
      </c>
      <c r="AT100" s="44">
        <v>53</v>
      </c>
      <c r="AU100" s="44">
        <v>13886</v>
      </c>
      <c r="AV100" s="44">
        <v>0</v>
      </c>
      <c r="AW100" s="44">
        <v>0</v>
      </c>
      <c r="AX100" s="7"/>
      <c r="AY100" s="44">
        <v>3159</v>
      </c>
      <c r="AZ100" s="45">
        <v>306944</v>
      </c>
    </row>
    <row r="101" spans="1:52" x14ac:dyDescent="0.25">
      <c r="A101" s="7" t="s">
        <v>457</v>
      </c>
      <c r="B101" s="44">
        <v>0</v>
      </c>
      <c r="C101" s="44">
        <v>0</v>
      </c>
      <c r="D101" s="44">
        <v>0</v>
      </c>
      <c r="E101" s="44">
        <v>0</v>
      </c>
      <c r="F101" s="44">
        <v>0</v>
      </c>
      <c r="G101" s="44">
        <v>0</v>
      </c>
      <c r="H101" s="44">
        <v>0</v>
      </c>
      <c r="I101" s="44">
        <v>0</v>
      </c>
      <c r="J101" s="44">
        <v>0</v>
      </c>
      <c r="K101" s="44">
        <v>0</v>
      </c>
      <c r="L101" s="44">
        <v>0</v>
      </c>
      <c r="M101" s="44">
        <v>0</v>
      </c>
      <c r="N101" s="44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4">
        <v>0</v>
      </c>
      <c r="U101" s="44">
        <v>0</v>
      </c>
      <c r="V101" s="44">
        <v>0</v>
      </c>
      <c r="W101" s="44">
        <v>0</v>
      </c>
      <c r="X101" s="44">
        <v>0</v>
      </c>
      <c r="Y101" s="44">
        <v>0</v>
      </c>
      <c r="Z101" s="44">
        <v>0</v>
      </c>
      <c r="AA101" s="44">
        <v>0</v>
      </c>
      <c r="AB101" s="44">
        <v>0</v>
      </c>
      <c r="AC101" s="44">
        <v>0</v>
      </c>
      <c r="AD101" s="44">
        <v>0</v>
      </c>
      <c r="AE101" s="7"/>
      <c r="AF101" s="44">
        <v>0</v>
      </c>
      <c r="AG101" s="7"/>
      <c r="AH101" s="44">
        <v>0</v>
      </c>
      <c r="AI101" s="7"/>
      <c r="AJ101" s="44">
        <v>0</v>
      </c>
      <c r="AK101" s="7"/>
      <c r="AL101" s="7"/>
      <c r="AM101" s="44">
        <v>0</v>
      </c>
      <c r="AN101" s="44">
        <v>0</v>
      </c>
      <c r="AO101" s="44">
        <v>0</v>
      </c>
      <c r="AP101" s="44">
        <v>0</v>
      </c>
      <c r="AQ101" s="44">
        <v>0</v>
      </c>
      <c r="AR101" s="44">
        <v>0</v>
      </c>
      <c r="AS101" s="44">
        <v>0</v>
      </c>
      <c r="AT101" s="44">
        <v>0</v>
      </c>
      <c r="AU101" s="44">
        <v>0</v>
      </c>
      <c r="AV101" s="44">
        <v>0</v>
      </c>
      <c r="AW101" s="44">
        <v>0</v>
      </c>
      <c r="AX101" s="7"/>
      <c r="AY101" s="44">
        <v>0</v>
      </c>
      <c r="AZ101" s="44">
        <v>0</v>
      </c>
    </row>
    <row r="102" spans="1:52" x14ac:dyDescent="0.25">
      <c r="A102" s="7" t="s">
        <v>458</v>
      </c>
      <c r="B102" s="44">
        <v>0</v>
      </c>
      <c r="C102" s="44">
        <v>0</v>
      </c>
      <c r="D102" s="44">
        <v>0</v>
      </c>
      <c r="E102" s="44">
        <v>0</v>
      </c>
      <c r="F102" s="44">
        <v>0</v>
      </c>
      <c r="G102" s="44">
        <v>0</v>
      </c>
      <c r="H102" s="44">
        <v>0</v>
      </c>
      <c r="I102" s="44">
        <v>0</v>
      </c>
      <c r="J102" s="44">
        <v>0</v>
      </c>
      <c r="K102" s="44">
        <v>0</v>
      </c>
      <c r="L102" s="44">
        <v>0</v>
      </c>
      <c r="M102" s="44">
        <v>0</v>
      </c>
      <c r="N102" s="44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4">
        <v>0</v>
      </c>
      <c r="U102" s="44">
        <v>0</v>
      </c>
      <c r="V102" s="44">
        <v>0</v>
      </c>
      <c r="W102" s="44">
        <v>0</v>
      </c>
      <c r="X102" s="44">
        <v>0</v>
      </c>
      <c r="Y102" s="44">
        <v>0</v>
      </c>
      <c r="Z102" s="44">
        <v>0</v>
      </c>
      <c r="AA102" s="44">
        <v>0</v>
      </c>
      <c r="AB102" s="44">
        <v>0</v>
      </c>
      <c r="AC102" s="44">
        <v>0</v>
      </c>
      <c r="AD102" s="44">
        <v>0</v>
      </c>
      <c r="AE102" s="7"/>
      <c r="AF102" s="44">
        <v>0</v>
      </c>
      <c r="AG102" s="7"/>
      <c r="AH102" s="44">
        <v>0</v>
      </c>
      <c r="AI102" s="7"/>
      <c r="AJ102" s="44">
        <v>0</v>
      </c>
      <c r="AK102" s="7"/>
      <c r="AL102" s="7"/>
      <c r="AM102" s="44">
        <v>0</v>
      </c>
      <c r="AN102" s="44">
        <v>0</v>
      </c>
      <c r="AO102" s="44">
        <v>0</v>
      </c>
      <c r="AP102" s="44">
        <v>0</v>
      </c>
      <c r="AQ102" s="44">
        <v>0</v>
      </c>
      <c r="AR102" s="44">
        <v>0</v>
      </c>
      <c r="AS102" s="44">
        <v>0</v>
      </c>
      <c r="AT102" s="44">
        <v>0</v>
      </c>
      <c r="AU102" s="44">
        <v>0</v>
      </c>
      <c r="AV102" s="44">
        <v>0</v>
      </c>
      <c r="AW102" s="44">
        <v>0</v>
      </c>
      <c r="AX102" s="7"/>
      <c r="AY102" s="44">
        <v>0</v>
      </c>
      <c r="AZ102" s="44">
        <v>0</v>
      </c>
    </row>
    <row r="103" spans="1:52" x14ac:dyDescent="0.25">
      <c r="A103" s="13" t="s">
        <v>34</v>
      </c>
      <c r="B103" s="42">
        <v>0</v>
      </c>
      <c r="C103" s="44">
        <v>0</v>
      </c>
      <c r="D103" s="42">
        <v>0</v>
      </c>
      <c r="E103" s="44">
        <v>0</v>
      </c>
      <c r="F103" s="42">
        <v>0</v>
      </c>
      <c r="G103" s="44">
        <v>0</v>
      </c>
      <c r="H103" s="42">
        <v>0</v>
      </c>
      <c r="I103" s="44">
        <v>0</v>
      </c>
      <c r="J103" s="42">
        <v>54</v>
      </c>
      <c r="K103" s="45">
        <v>203634</v>
      </c>
      <c r="L103" s="42">
        <v>2</v>
      </c>
      <c r="M103" s="45">
        <v>38394</v>
      </c>
      <c r="N103" s="42">
        <v>100</v>
      </c>
      <c r="O103" s="45">
        <v>283500</v>
      </c>
      <c r="P103" s="42">
        <v>4</v>
      </c>
      <c r="Q103" s="45">
        <v>76788</v>
      </c>
      <c r="R103" s="42">
        <v>67</v>
      </c>
      <c r="S103" s="45">
        <v>230949</v>
      </c>
      <c r="T103" s="42">
        <v>3</v>
      </c>
      <c r="U103" s="45">
        <v>57591</v>
      </c>
      <c r="V103" s="42">
        <v>259</v>
      </c>
      <c r="W103" s="45">
        <v>1308727</v>
      </c>
      <c r="X103" s="42">
        <v>10</v>
      </c>
      <c r="Y103" s="45">
        <v>191970</v>
      </c>
      <c r="Z103" s="42">
        <v>0</v>
      </c>
      <c r="AA103" s="44">
        <v>0</v>
      </c>
      <c r="AB103" s="42">
        <v>0</v>
      </c>
      <c r="AC103" s="44">
        <v>0</v>
      </c>
      <c r="AD103" s="42">
        <v>480</v>
      </c>
      <c r="AE103" s="42">
        <v>0</v>
      </c>
      <c r="AF103" s="44">
        <v>0</v>
      </c>
      <c r="AG103" s="42">
        <v>0</v>
      </c>
      <c r="AH103" s="44">
        <v>0</v>
      </c>
      <c r="AI103" s="42">
        <v>0</v>
      </c>
      <c r="AJ103" s="44">
        <v>0</v>
      </c>
      <c r="AK103" s="42">
        <v>0</v>
      </c>
      <c r="AL103" s="42">
        <v>0</v>
      </c>
      <c r="AM103" s="44">
        <v>0</v>
      </c>
      <c r="AN103" s="42">
        <v>0</v>
      </c>
      <c r="AO103" s="42">
        <v>0</v>
      </c>
      <c r="AP103" s="44">
        <v>0</v>
      </c>
      <c r="AQ103" s="41">
        <v>15840</v>
      </c>
      <c r="AR103" s="42">
        <v>313</v>
      </c>
      <c r="AS103" s="41">
        <v>35056</v>
      </c>
      <c r="AT103" s="42">
        <v>0</v>
      </c>
      <c r="AU103" s="42">
        <v>0</v>
      </c>
      <c r="AV103" s="42">
        <v>0</v>
      </c>
      <c r="AW103" s="42">
        <v>0</v>
      </c>
      <c r="AX103" s="42">
        <v>0</v>
      </c>
      <c r="AY103" s="41">
        <v>18720</v>
      </c>
      <c r="AZ103" s="41">
        <v>2461169</v>
      </c>
    </row>
    <row r="104" spans="1:52" x14ac:dyDescent="0.25">
      <c r="A104" s="7" t="s">
        <v>459</v>
      </c>
      <c r="B104" s="44">
        <v>0</v>
      </c>
      <c r="C104" s="44">
        <v>0</v>
      </c>
      <c r="D104" s="44">
        <v>0</v>
      </c>
      <c r="E104" s="44">
        <v>0</v>
      </c>
      <c r="F104" s="44">
        <v>0</v>
      </c>
      <c r="G104" s="44">
        <v>0</v>
      </c>
      <c r="H104" s="44">
        <v>0</v>
      </c>
      <c r="I104" s="44">
        <v>0</v>
      </c>
      <c r="J104" s="44">
        <v>0</v>
      </c>
      <c r="K104" s="44">
        <v>0</v>
      </c>
      <c r="L104" s="44">
        <v>0</v>
      </c>
      <c r="M104" s="44">
        <v>0</v>
      </c>
      <c r="N104" s="44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4">
        <v>0</v>
      </c>
      <c r="U104" s="44">
        <v>0</v>
      </c>
      <c r="V104" s="44">
        <v>0</v>
      </c>
      <c r="W104" s="44">
        <v>0</v>
      </c>
      <c r="X104" s="44">
        <v>0</v>
      </c>
      <c r="Y104" s="44">
        <v>0</v>
      </c>
      <c r="Z104" s="44">
        <v>0</v>
      </c>
      <c r="AA104" s="44">
        <v>0</v>
      </c>
      <c r="AB104" s="44">
        <v>0</v>
      </c>
      <c r="AC104" s="44">
        <v>0</v>
      </c>
      <c r="AD104" s="44">
        <v>0</v>
      </c>
      <c r="AE104" s="7"/>
      <c r="AF104" s="44">
        <v>0</v>
      </c>
      <c r="AG104" s="7"/>
      <c r="AH104" s="44">
        <v>0</v>
      </c>
      <c r="AI104" s="7"/>
      <c r="AJ104" s="44">
        <v>0</v>
      </c>
      <c r="AK104" s="7"/>
      <c r="AL104" s="7"/>
      <c r="AM104" s="44">
        <v>0</v>
      </c>
      <c r="AN104" s="44">
        <v>0</v>
      </c>
      <c r="AO104" s="44">
        <v>0</v>
      </c>
      <c r="AP104" s="44">
        <v>0</v>
      </c>
      <c r="AQ104" s="44">
        <v>0</v>
      </c>
      <c r="AR104" s="44">
        <v>0</v>
      </c>
      <c r="AS104" s="44">
        <v>0</v>
      </c>
      <c r="AT104" s="44">
        <v>0</v>
      </c>
      <c r="AU104" s="44">
        <v>0</v>
      </c>
      <c r="AV104" s="44">
        <v>0</v>
      </c>
      <c r="AW104" s="44">
        <v>0</v>
      </c>
      <c r="AX104" s="7"/>
      <c r="AY104" s="44">
        <v>0</v>
      </c>
      <c r="AZ104" s="44">
        <v>0</v>
      </c>
    </row>
    <row r="105" spans="1:52" x14ac:dyDescent="0.25">
      <c r="A105" s="7" t="s">
        <v>460</v>
      </c>
      <c r="B105" s="44">
        <v>0</v>
      </c>
      <c r="C105" s="44">
        <v>0</v>
      </c>
      <c r="D105" s="44">
        <v>0</v>
      </c>
      <c r="E105" s="44">
        <v>0</v>
      </c>
      <c r="F105" s="44">
        <v>0</v>
      </c>
      <c r="G105" s="44">
        <v>0</v>
      </c>
      <c r="H105" s="44">
        <v>0</v>
      </c>
      <c r="I105" s="44">
        <v>0</v>
      </c>
      <c r="J105" s="44">
        <v>0</v>
      </c>
      <c r="K105" s="44">
        <v>0</v>
      </c>
      <c r="L105" s="44">
        <v>0</v>
      </c>
      <c r="M105" s="44">
        <v>0</v>
      </c>
      <c r="N105" s="44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4">
        <v>0</v>
      </c>
      <c r="U105" s="44">
        <v>0</v>
      </c>
      <c r="V105" s="44">
        <v>0</v>
      </c>
      <c r="W105" s="44">
        <v>0</v>
      </c>
      <c r="X105" s="44">
        <v>0</v>
      </c>
      <c r="Y105" s="44">
        <v>0</v>
      </c>
      <c r="Z105" s="44">
        <v>0</v>
      </c>
      <c r="AA105" s="44">
        <v>0</v>
      </c>
      <c r="AB105" s="44">
        <v>0</v>
      </c>
      <c r="AC105" s="44">
        <v>0</v>
      </c>
      <c r="AD105" s="44">
        <v>0</v>
      </c>
      <c r="AE105" s="7"/>
      <c r="AF105" s="44">
        <v>0</v>
      </c>
      <c r="AG105" s="7"/>
      <c r="AH105" s="44">
        <v>0</v>
      </c>
      <c r="AI105" s="7"/>
      <c r="AJ105" s="44">
        <v>0</v>
      </c>
      <c r="AK105" s="7"/>
      <c r="AL105" s="7"/>
      <c r="AM105" s="44">
        <v>0</v>
      </c>
      <c r="AN105" s="44">
        <v>0</v>
      </c>
      <c r="AO105" s="44">
        <v>0</v>
      </c>
      <c r="AP105" s="44">
        <v>0</v>
      </c>
      <c r="AQ105" s="44">
        <v>0</v>
      </c>
      <c r="AR105" s="44">
        <v>0</v>
      </c>
      <c r="AS105" s="44">
        <v>0</v>
      </c>
      <c r="AT105" s="44">
        <v>0</v>
      </c>
      <c r="AU105" s="44">
        <v>0</v>
      </c>
      <c r="AV105" s="44">
        <v>0</v>
      </c>
      <c r="AW105" s="44">
        <v>0</v>
      </c>
      <c r="AX105" s="7"/>
      <c r="AY105" s="44">
        <v>0</v>
      </c>
      <c r="AZ105" s="44">
        <v>0</v>
      </c>
    </row>
    <row r="106" spans="1:52" x14ac:dyDescent="0.25">
      <c r="A106" s="7" t="s">
        <v>461</v>
      </c>
      <c r="B106" s="44">
        <v>0</v>
      </c>
      <c r="C106" s="44">
        <v>0</v>
      </c>
      <c r="D106" s="44">
        <v>0</v>
      </c>
      <c r="E106" s="44">
        <v>0</v>
      </c>
      <c r="F106" s="44">
        <v>0</v>
      </c>
      <c r="G106" s="44">
        <v>0</v>
      </c>
      <c r="H106" s="44">
        <v>0</v>
      </c>
      <c r="I106" s="44">
        <v>0</v>
      </c>
      <c r="J106" s="44">
        <v>0</v>
      </c>
      <c r="K106" s="44">
        <v>0</v>
      </c>
      <c r="L106" s="44">
        <v>0</v>
      </c>
      <c r="M106" s="44">
        <v>0</v>
      </c>
      <c r="N106" s="44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4">
        <v>0</v>
      </c>
      <c r="U106" s="44">
        <v>0</v>
      </c>
      <c r="V106" s="44">
        <v>0</v>
      </c>
      <c r="W106" s="44">
        <v>0</v>
      </c>
      <c r="X106" s="44">
        <v>0</v>
      </c>
      <c r="Y106" s="44">
        <v>0</v>
      </c>
      <c r="Z106" s="44">
        <v>0</v>
      </c>
      <c r="AA106" s="44">
        <v>0</v>
      </c>
      <c r="AB106" s="44">
        <v>0</v>
      </c>
      <c r="AC106" s="44">
        <v>0</v>
      </c>
      <c r="AD106" s="44">
        <v>0</v>
      </c>
      <c r="AE106" s="7"/>
      <c r="AF106" s="44">
        <v>0</v>
      </c>
      <c r="AG106" s="7"/>
      <c r="AH106" s="44">
        <v>0</v>
      </c>
      <c r="AI106" s="7"/>
      <c r="AJ106" s="44">
        <v>0</v>
      </c>
      <c r="AK106" s="7"/>
      <c r="AL106" s="7"/>
      <c r="AM106" s="44">
        <v>0</v>
      </c>
      <c r="AN106" s="44">
        <v>0</v>
      </c>
      <c r="AO106" s="44">
        <v>0</v>
      </c>
      <c r="AP106" s="44">
        <v>0</v>
      </c>
      <c r="AQ106" s="44">
        <v>0</v>
      </c>
      <c r="AR106" s="44">
        <v>0</v>
      </c>
      <c r="AS106" s="44">
        <v>0</v>
      </c>
      <c r="AT106" s="44">
        <v>0</v>
      </c>
      <c r="AU106" s="44">
        <v>0</v>
      </c>
      <c r="AV106" s="44">
        <v>0</v>
      </c>
      <c r="AW106" s="44">
        <v>0</v>
      </c>
      <c r="AX106" s="7"/>
      <c r="AY106" s="44">
        <v>0</v>
      </c>
      <c r="AZ106" s="44">
        <v>0</v>
      </c>
    </row>
    <row r="107" spans="1:52" x14ac:dyDescent="0.25">
      <c r="A107" s="7" t="s">
        <v>462</v>
      </c>
      <c r="B107" s="44">
        <v>0</v>
      </c>
      <c r="C107" s="44">
        <v>0</v>
      </c>
      <c r="D107" s="44">
        <v>0</v>
      </c>
      <c r="E107" s="44">
        <v>0</v>
      </c>
      <c r="F107" s="44">
        <v>0</v>
      </c>
      <c r="G107" s="44">
        <v>0</v>
      </c>
      <c r="H107" s="44">
        <v>0</v>
      </c>
      <c r="I107" s="44">
        <v>0</v>
      </c>
      <c r="J107" s="44">
        <v>0</v>
      </c>
      <c r="K107" s="44">
        <v>0</v>
      </c>
      <c r="L107" s="44">
        <v>0</v>
      </c>
      <c r="M107" s="44">
        <v>0</v>
      </c>
      <c r="N107" s="44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4">
        <v>0</v>
      </c>
      <c r="U107" s="44">
        <v>0</v>
      </c>
      <c r="V107" s="44">
        <v>0</v>
      </c>
      <c r="W107" s="44">
        <v>0</v>
      </c>
      <c r="X107" s="44">
        <v>0</v>
      </c>
      <c r="Y107" s="44">
        <v>0</v>
      </c>
      <c r="Z107" s="44">
        <v>0</v>
      </c>
      <c r="AA107" s="44">
        <v>0</v>
      </c>
      <c r="AB107" s="44">
        <v>0</v>
      </c>
      <c r="AC107" s="44">
        <v>0</v>
      </c>
      <c r="AD107" s="44">
        <v>0</v>
      </c>
      <c r="AE107" s="7"/>
      <c r="AF107" s="44">
        <v>0</v>
      </c>
      <c r="AG107" s="7"/>
      <c r="AH107" s="44">
        <v>0</v>
      </c>
      <c r="AI107" s="7"/>
      <c r="AJ107" s="44">
        <v>0</v>
      </c>
      <c r="AK107" s="7"/>
      <c r="AL107" s="7"/>
      <c r="AM107" s="44">
        <v>0</v>
      </c>
      <c r="AN107" s="44">
        <v>0</v>
      </c>
      <c r="AO107" s="44">
        <v>0</v>
      </c>
      <c r="AP107" s="44">
        <v>0</v>
      </c>
      <c r="AQ107" s="44">
        <v>0</v>
      </c>
      <c r="AR107" s="44">
        <v>0</v>
      </c>
      <c r="AS107" s="44">
        <v>0</v>
      </c>
      <c r="AT107" s="44">
        <v>0</v>
      </c>
      <c r="AU107" s="44">
        <v>0</v>
      </c>
      <c r="AV107" s="44">
        <v>0</v>
      </c>
      <c r="AW107" s="44">
        <v>0</v>
      </c>
      <c r="AX107" s="7"/>
      <c r="AY107" s="44">
        <v>0</v>
      </c>
      <c r="AZ107" s="44">
        <v>0</v>
      </c>
    </row>
    <row r="108" spans="1:52" x14ac:dyDescent="0.25">
      <c r="A108" s="7" t="s">
        <v>463</v>
      </c>
      <c r="B108" s="44">
        <v>0</v>
      </c>
      <c r="C108" s="44">
        <v>0</v>
      </c>
      <c r="D108" s="44">
        <v>0</v>
      </c>
      <c r="E108" s="44">
        <v>0</v>
      </c>
      <c r="F108" s="44">
        <v>0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4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4">
        <v>0</v>
      </c>
      <c r="U108" s="44">
        <v>0</v>
      </c>
      <c r="V108" s="44">
        <v>0</v>
      </c>
      <c r="W108" s="44">
        <v>0</v>
      </c>
      <c r="X108" s="44">
        <v>0</v>
      </c>
      <c r="Y108" s="44">
        <v>0</v>
      </c>
      <c r="Z108" s="44">
        <v>0</v>
      </c>
      <c r="AA108" s="44">
        <v>0</v>
      </c>
      <c r="AB108" s="44">
        <v>0</v>
      </c>
      <c r="AC108" s="44">
        <v>0</v>
      </c>
      <c r="AD108" s="44">
        <v>0</v>
      </c>
      <c r="AE108" s="7"/>
      <c r="AF108" s="44">
        <v>0</v>
      </c>
      <c r="AG108" s="7"/>
      <c r="AH108" s="44">
        <v>0</v>
      </c>
      <c r="AI108" s="7"/>
      <c r="AJ108" s="44">
        <v>0</v>
      </c>
      <c r="AK108" s="7"/>
      <c r="AL108" s="7"/>
      <c r="AM108" s="44">
        <v>0</v>
      </c>
      <c r="AN108" s="44">
        <v>0</v>
      </c>
      <c r="AO108" s="44">
        <v>0</v>
      </c>
      <c r="AP108" s="44">
        <v>0</v>
      </c>
      <c r="AQ108" s="44">
        <v>0</v>
      </c>
      <c r="AR108" s="44">
        <v>0</v>
      </c>
      <c r="AS108" s="44">
        <v>0</v>
      </c>
      <c r="AT108" s="44">
        <v>0</v>
      </c>
      <c r="AU108" s="44">
        <v>0</v>
      </c>
      <c r="AV108" s="44">
        <v>0</v>
      </c>
      <c r="AW108" s="44">
        <v>0</v>
      </c>
      <c r="AX108" s="7"/>
      <c r="AY108" s="44">
        <v>0</v>
      </c>
      <c r="AZ108" s="44">
        <v>0</v>
      </c>
    </row>
    <row r="109" spans="1:52" x14ac:dyDescent="0.25">
      <c r="A109" s="7" t="s">
        <v>464</v>
      </c>
      <c r="B109" s="44">
        <v>0</v>
      </c>
      <c r="C109" s="44">
        <v>0</v>
      </c>
      <c r="D109" s="44">
        <v>0</v>
      </c>
      <c r="E109" s="44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4">
        <v>0</v>
      </c>
      <c r="U109" s="44">
        <v>0</v>
      </c>
      <c r="V109" s="44">
        <v>0</v>
      </c>
      <c r="W109" s="44">
        <v>0</v>
      </c>
      <c r="X109" s="44">
        <v>0</v>
      </c>
      <c r="Y109" s="44">
        <v>0</v>
      </c>
      <c r="Z109" s="44">
        <v>0</v>
      </c>
      <c r="AA109" s="44">
        <v>0</v>
      </c>
      <c r="AB109" s="44">
        <v>0</v>
      </c>
      <c r="AC109" s="44">
        <v>0</v>
      </c>
      <c r="AD109" s="44">
        <v>0</v>
      </c>
      <c r="AE109" s="7"/>
      <c r="AF109" s="44">
        <v>0</v>
      </c>
      <c r="AG109" s="7"/>
      <c r="AH109" s="44">
        <v>0</v>
      </c>
      <c r="AI109" s="7"/>
      <c r="AJ109" s="44">
        <v>0</v>
      </c>
      <c r="AK109" s="7"/>
      <c r="AL109" s="7"/>
      <c r="AM109" s="44">
        <v>0</v>
      </c>
      <c r="AN109" s="44">
        <v>0</v>
      </c>
      <c r="AO109" s="44">
        <v>0</v>
      </c>
      <c r="AP109" s="44">
        <v>0</v>
      </c>
      <c r="AQ109" s="44">
        <v>0</v>
      </c>
      <c r="AR109" s="44">
        <v>0</v>
      </c>
      <c r="AS109" s="44">
        <v>0</v>
      </c>
      <c r="AT109" s="44">
        <v>0</v>
      </c>
      <c r="AU109" s="44">
        <v>0</v>
      </c>
      <c r="AV109" s="44">
        <v>0</v>
      </c>
      <c r="AW109" s="44">
        <v>0</v>
      </c>
      <c r="AX109" s="7"/>
      <c r="AY109" s="44">
        <v>0</v>
      </c>
      <c r="AZ109" s="44">
        <v>0</v>
      </c>
    </row>
    <row r="110" spans="1:52" x14ac:dyDescent="0.25">
      <c r="A110" s="7" t="s">
        <v>465</v>
      </c>
      <c r="B110" s="44">
        <v>0</v>
      </c>
      <c r="C110" s="44">
        <v>0</v>
      </c>
      <c r="D110" s="44">
        <v>0</v>
      </c>
      <c r="E110" s="44">
        <v>0</v>
      </c>
      <c r="F110" s="44">
        <v>0</v>
      </c>
      <c r="G110" s="44">
        <v>0</v>
      </c>
      <c r="H110" s="44">
        <v>0</v>
      </c>
      <c r="I110" s="44">
        <v>0</v>
      </c>
      <c r="J110" s="44">
        <v>54</v>
      </c>
      <c r="K110" s="45">
        <v>203634</v>
      </c>
      <c r="L110" s="44">
        <v>2</v>
      </c>
      <c r="M110" s="45">
        <v>38394</v>
      </c>
      <c r="N110" s="44">
        <v>0</v>
      </c>
      <c r="O110" s="44">
        <v>0</v>
      </c>
      <c r="P110" s="44">
        <v>0</v>
      </c>
      <c r="Q110" s="44">
        <v>0</v>
      </c>
      <c r="R110" s="44">
        <v>67</v>
      </c>
      <c r="S110" s="45">
        <v>230949</v>
      </c>
      <c r="T110" s="44">
        <v>3</v>
      </c>
      <c r="U110" s="45">
        <v>57591</v>
      </c>
      <c r="V110" s="44">
        <v>0</v>
      </c>
      <c r="W110" s="44">
        <v>0</v>
      </c>
      <c r="X110" s="44">
        <v>0</v>
      </c>
      <c r="Y110" s="44">
        <v>0</v>
      </c>
      <c r="Z110" s="7"/>
      <c r="AA110" s="44">
        <v>0</v>
      </c>
      <c r="AB110" s="7"/>
      <c r="AC110" s="44">
        <v>0</v>
      </c>
      <c r="AD110" s="44">
        <v>121</v>
      </c>
      <c r="AE110" s="7"/>
      <c r="AF110" s="44">
        <v>0</v>
      </c>
      <c r="AG110" s="7"/>
      <c r="AH110" s="44">
        <v>0</v>
      </c>
      <c r="AI110" s="7"/>
      <c r="AJ110" s="44">
        <v>0</v>
      </c>
      <c r="AK110" s="7"/>
      <c r="AL110" s="7"/>
      <c r="AM110" s="44">
        <v>0</v>
      </c>
      <c r="AN110" s="44">
        <v>0</v>
      </c>
      <c r="AO110" s="44">
        <v>0</v>
      </c>
      <c r="AP110" s="44">
        <v>0</v>
      </c>
      <c r="AQ110" s="45">
        <v>3993</v>
      </c>
      <c r="AR110" s="44">
        <v>54</v>
      </c>
      <c r="AS110" s="44">
        <v>6048</v>
      </c>
      <c r="AT110" s="44">
        <v>0</v>
      </c>
      <c r="AU110" s="44">
        <v>0</v>
      </c>
      <c r="AV110" s="44">
        <v>0</v>
      </c>
      <c r="AW110" s="44">
        <v>0</v>
      </c>
      <c r="AX110" s="7"/>
      <c r="AY110" s="44">
        <v>4719</v>
      </c>
      <c r="AZ110" s="45">
        <v>545328</v>
      </c>
    </row>
    <row r="111" spans="1:52" x14ac:dyDescent="0.25">
      <c r="A111" s="7" t="s">
        <v>466</v>
      </c>
      <c r="B111" s="44">
        <v>0</v>
      </c>
      <c r="C111" s="44">
        <v>0</v>
      </c>
      <c r="D111" s="44">
        <v>0</v>
      </c>
      <c r="E111" s="44">
        <v>0</v>
      </c>
      <c r="F111" s="44">
        <v>0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4">
        <v>100</v>
      </c>
      <c r="O111" s="45">
        <v>283500</v>
      </c>
      <c r="P111" s="44">
        <v>4</v>
      </c>
      <c r="Q111" s="45">
        <v>76788</v>
      </c>
      <c r="R111" s="44">
        <v>0</v>
      </c>
      <c r="S111" s="44">
        <v>0</v>
      </c>
      <c r="T111" s="44">
        <v>0</v>
      </c>
      <c r="U111" s="44">
        <v>0</v>
      </c>
      <c r="V111" s="44">
        <v>0</v>
      </c>
      <c r="W111" s="44">
        <v>0</v>
      </c>
      <c r="X111" s="44">
        <v>0</v>
      </c>
      <c r="Y111" s="44">
        <v>0</v>
      </c>
      <c r="Z111" s="44">
        <v>0</v>
      </c>
      <c r="AA111" s="44">
        <v>0</v>
      </c>
      <c r="AB111" s="44">
        <v>0</v>
      </c>
      <c r="AC111" s="44">
        <v>0</v>
      </c>
      <c r="AD111" s="44">
        <v>100</v>
      </c>
      <c r="AE111" s="7"/>
      <c r="AF111" s="44">
        <v>0</v>
      </c>
      <c r="AG111" s="7"/>
      <c r="AH111" s="44">
        <v>0</v>
      </c>
      <c r="AI111" s="7"/>
      <c r="AJ111" s="44">
        <v>0</v>
      </c>
      <c r="AK111" s="7"/>
      <c r="AL111" s="7"/>
      <c r="AM111" s="44">
        <v>0</v>
      </c>
      <c r="AN111" s="44">
        <v>0</v>
      </c>
      <c r="AO111" s="44">
        <v>0</v>
      </c>
      <c r="AP111" s="44">
        <v>0</v>
      </c>
      <c r="AQ111" s="45">
        <v>3300</v>
      </c>
      <c r="AR111" s="44">
        <v>0</v>
      </c>
      <c r="AS111" s="44">
        <v>0</v>
      </c>
      <c r="AT111" s="44">
        <v>0</v>
      </c>
      <c r="AU111" s="44">
        <v>0</v>
      </c>
      <c r="AV111" s="44">
        <v>0</v>
      </c>
      <c r="AW111" s="44">
        <v>0</v>
      </c>
      <c r="AX111" s="7"/>
      <c r="AY111" s="44">
        <v>3900</v>
      </c>
      <c r="AZ111" s="45">
        <v>367488</v>
      </c>
    </row>
    <row r="112" spans="1:52" x14ac:dyDescent="0.25">
      <c r="A112" s="7" t="s">
        <v>467</v>
      </c>
      <c r="B112" s="44">
        <v>0</v>
      </c>
      <c r="C112" s="44">
        <v>0</v>
      </c>
      <c r="D112" s="44">
        <v>0</v>
      </c>
      <c r="E112" s="44">
        <v>0</v>
      </c>
      <c r="F112" s="44">
        <v>0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4">
        <v>0</v>
      </c>
      <c r="U112" s="44">
        <v>0</v>
      </c>
      <c r="V112" s="44">
        <v>259</v>
      </c>
      <c r="W112" s="45">
        <v>1308727</v>
      </c>
      <c r="X112" s="44">
        <v>10</v>
      </c>
      <c r="Y112" s="45">
        <v>191970</v>
      </c>
      <c r="Z112" s="44">
        <v>0</v>
      </c>
      <c r="AA112" s="44">
        <v>0</v>
      </c>
      <c r="AB112" s="44">
        <v>0</v>
      </c>
      <c r="AC112" s="44">
        <v>0</v>
      </c>
      <c r="AD112" s="44">
        <v>259</v>
      </c>
      <c r="AE112" s="7"/>
      <c r="AF112" s="44">
        <v>0</v>
      </c>
      <c r="AG112" s="7"/>
      <c r="AH112" s="44">
        <v>0</v>
      </c>
      <c r="AI112" s="7"/>
      <c r="AJ112" s="44">
        <v>0</v>
      </c>
      <c r="AK112" s="7"/>
      <c r="AL112" s="7"/>
      <c r="AM112" s="44">
        <v>0</v>
      </c>
      <c r="AN112" s="44">
        <v>0</v>
      </c>
      <c r="AO112" s="44">
        <v>0</v>
      </c>
      <c r="AP112" s="44">
        <v>0</v>
      </c>
      <c r="AQ112" s="45">
        <v>8547</v>
      </c>
      <c r="AR112" s="44">
        <v>259</v>
      </c>
      <c r="AS112" s="44">
        <v>29008</v>
      </c>
      <c r="AT112" s="44">
        <v>0</v>
      </c>
      <c r="AU112" s="44">
        <v>0</v>
      </c>
      <c r="AV112" s="44">
        <v>0</v>
      </c>
      <c r="AW112" s="44">
        <v>0</v>
      </c>
      <c r="AX112" s="7"/>
      <c r="AY112" s="44">
        <v>10101</v>
      </c>
      <c r="AZ112" s="45">
        <v>1548353</v>
      </c>
    </row>
    <row r="113" spans="1:52" x14ac:dyDescent="0.25">
      <c r="A113" s="7" t="s">
        <v>468</v>
      </c>
      <c r="B113" s="44">
        <v>0</v>
      </c>
      <c r="C113" s="44">
        <v>0</v>
      </c>
      <c r="D113" s="44">
        <v>0</v>
      </c>
      <c r="E113" s="44">
        <v>0</v>
      </c>
      <c r="F113" s="44">
        <v>0</v>
      </c>
      <c r="G113" s="44">
        <v>0</v>
      </c>
      <c r="H113" s="44">
        <v>0</v>
      </c>
      <c r="I113" s="44">
        <v>0</v>
      </c>
      <c r="J113" s="44">
        <v>0</v>
      </c>
      <c r="K113" s="44">
        <v>0</v>
      </c>
      <c r="L113" s="44">
        <v>0</v>
      </c>
      <c r="M113" s="44">
        <v>0</v>
      </c>
      <c r="N113" s="44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4">
        <v>0</v>
      </c>
      <c r="U113" s="44">
        <v>0</v>
      </c>
      <c r="V113" s="44">
        <v>0</v>
      </c>
      <c r="W113" s="44">
        <v>0</v>
      </c>
      <c r="X113" s="44">
        <v>0</v>
      </c>
      <c r="Y113" s="44">
        <v>0</v>
      </c>
      <c r="Z113" s="44">
        <v>0</v>
      </c>
      <c r="AA113" s="44">
        <v>0</v>
      </c>
      <c r="AB113" s="44">
        <v>0</v>
      </c>
      <c r="AC113" s="44">
        <v>0</v>
      </c>
      <c r="AD113" s="44">
        <v>0</v>
      </c>
      <c r="AE113" s="7"/>
      <c r="AF113" s="44">
        <v>0</v>
      </c>
      <c r="AG113" s="7"/>
      <c r="AH113" s="44">
        <v>0</v>
      </c>
      <c r="AI113" s="7"/>
      <c r="AJ113" s="44">
        <v>0</v>
      </c>
      <c r="AK113" s="7"/>
      <c r="AL113" s="7"/>
      <c r="AM113" s="44">
        <v>0</v>
      </c>
      <c r="AN113" s="44">
        <v>0</v>
      </c>
      <c r="AO113" s="44">
        <v>0</v>
      </c>
      <c r="AP113" s="44">
        <v>0</v>
      </c>
      <c r="AQ113" s="44">
        <v>0</v>
      </c>
      <c r="AR113" s="44">
        <v>0</v>
      </c>
      <c r="AS113" s="44">
        <v>0</v>
      </c>
      <c r="AT113" s="44">
        <v>0</v>
      </c>
      <c r="AU113" s="44">
        <v>0</v>
      </c>
      <c r="AV113" s="44">
        <v>0</v>
      </c>
      <c r="AW113" s="44">
        <v>0</v>
      </c>
      <c r="AX113" s="7"/>
      <c r="AY113" s="44">
        <v>0</v>
      </c>
      <c r="AZ113" s="44">
        <v>0</v>
      </c>
    </row>
    <row r="114" spans="1:52" x14ac:dyDescent="0.25">
      <c r="A114" s="13" t="s">
        <v>35</v>
      </c>
      <c r="B114" s="42">
        <v>0</v>
      </c>
      <c r="C114" s="44">
        <v>0</v>
      </c>
      <c r="D114" s="42">
        <v>0</v>
      </c>
      <c r="E114" s="44">
        <v>0</v>
      </c>
      <c r="F114" s="42">
        <v>0</v>
      </c>
      <c r="G114" s="44">
        <v>0</v>
      </c>
      <c r="H114" s="42">
        <v>0</v>
      </c>
      <c r="I114" s="44">
        <v>0</v>
      </c>
      <c r="J114" s="42">
        <v>0</v>
      </c>
      <c r="K114" s="44">
        <v>0</v>
      </c>
      <c r="L114" s="42">
        <v>0</v>
      </c>
      <c r="M114" s="44">
        <v>0</v>
      </c>
      <c r="N114" s="42">
        <v>52</v>
      </c>
      <c r="O114" s="45">
        <v>147420</v>
      </c>
      <c r="P114" s="42">
        <v>2</v>
      </c>
      <c r="Q114" s="45">
        <v>38394</v>
      </c>
      <c r="R114" s="42">
        <v>0</v>
      </c>
      <c r="S114" s="44">
        <v>0</v>
      </c>
      <c r="T114" s="42">
        <v>0</v>
      </c>
      <c r="U114" s="44">
        <v>0</v>
      </c>
      <c r="V114" s="42">
        <v>0</v>
      </c>
      <c r="W114" s="44">
        <v>0</v>
      </c>
      <c r="X114" s="42">
        <v>0</v>
      </c>
      <c r="Y114" s="44">
        <v>0</v>
      </c>
      <c r="Z114" s="42">
        <v>0</v>
      </c>
      <c r="AA114" s="44">
        <v>0</v>
      </c>
      <c r="AB114" s="42">
        <v>0</v>
      </c>
      <c r="AC114" s="44">
        <v>0</v>
      </c>
      <c r="AD114" s="42">
        <v>52</v>
      </c>
      <c r="AE114" s="42">
        <v>0</v>
      </c>
      <c r="AF114" s="44">
        <v>0</v>
      </c>
      <c r="AG114" s="42">
        <v>0</v>
      </c>
      <c r="AH114" s="44">
        <v>0</v>
      </c>
      <c r="AI114" s="42">
        <v>0</v>
      </c>
      <c r="AJ114" s="44">
        <v>0</v>
      </c>
      <c r="AK114" s="42">
        <v>0</v>
      </c>
      <c r="AL114" s="42">
        <v>0</v>
      </c>
      <c r="AM114" s="44">
        <v>0</v>
      </c>
      <c r="AN114" s="42">
        <v>0</v>
      </c>
      <c r="AO114" s="42">
        <v>0</v>
      </c>
      <c r="AP114" s="44">
        <v>0</v>
      </c>
      <c r="AQ114" s="41">
        <v>1716</v>
      </c>
      <c r="AR114" s="42">
        <v>0</v>
      </c>
      <c r="AS114" s="42">
        <v>0</v>
      </c>
      <c r="AT114" s="42">
        <v>0</v>
      </c>
      <c r="AU114" s="42">
        <v>0</v>
      </c>
      <c r="AV114" s="42">
        <v>0</v>
      </c>
      <c r="AW114" s="42">
        <v>0</v>
      </c>
      <c r="AX114" s="42">
        <v>0</v>
      </c>
      <c r="AY114" s="41">
        <v>2028</v>
      </c>
      <c r="AZ114" s="41">
        <v>189558</v>
      </c>
    </row>
    <row r="115" spans="1:52" x14ac:dyDescent="0.25">
      <c r="A115" s="7" t="s">
        <v>469</v>
      </c>
      <c r="B115" s="44">
        <v>0</v>
      </c>
      <c r="C115" s="44">
        <v>0</v>
      </c>
      <c r="D115" s="44">
        <v>0</v>
      </c>
      <c r="E115" s="44">
        <v>0</v>
      </c>
      <c r="F115" s="44">
        <v>0</v>
      </c>
      <c r="G115" s="44">
        <v>0</v>
      </c>
      <c r="H115" s="44">
        <v>0</v>
      </c>
      <c r="I115" s="44">
        <v>0</v>
      </c>
      <c r="J115" s="44">
        <v>0</v>
      </c>
      <c r="K115" s="44">
        <v>0</v>
      </c>
      <c r="L115" s="44">
        <v>0</v>
      </c>
      <c r="M115" s="44">
        <v>0</v>
      </c>
      <c r="N115" s="44">
        <v>26</v>
      </c>
      <c r="O115" s="45">
        <v>73710</v>
      </c>
      <c r="P115" s="44">
        <v>1</v>
      </c>
      <c r="Q115" s="45">
        <v>19197</v>
      </c>
      <c r="R115" s="44">
        <v>0</v>
      </c>
      <c r="S115" s="44">
        <v>0</v>
      </c>
      <c r="T115" s="44">
        <v>0</v>
      </c>
      <c r="U115" s="44">
        <v>0</v>
      </c>
      <c r="V115" s="44">
        <v>0</v>
      </c>
      <c r="W115" s="44">
        <v>0</v>
      </c>
      <c r="X115" s="44">
        <v>0</v>
      </c>
      <c r="Y115" s="44">
        <v>0</v>
      </c>
      <c r="Z115" s="44">
        <v>0</v>
      </c>
      <c r="AA115" s="44">
        <v>0</v>
      </c>
      <c r="AB115" s="44">
        <v>0</v>
      </c>
      <c r="AC115" s="44">
        <v>0</v>
      </c>
      <c r="AD115" s="44">
        <v>26</v>
      </c>
      <c r="AE115" s="7"/>
      <c r="AF115" s="44">
        <v>0</v>
      </c>
      <c r="AG115" s="7"/>
      <c r="AH115" s="44">
        <v>0</v>
      </c>
      <c r="AI115" s="7"/>
      <c r="AJ115" s="44">
        <v>0</v>
      </c>
      <c r="AK115" s="7"/>
      <c r="AL115" s="7"/>
      <c r="AM115" s="44">
        <v>0</v>
      </c>
      <c r="AN115" s="44">
        <v>0</v>
      </c>
      <c r="AO115" s="44">
        <v>0</v>
      </c>
      <c r="AP115" s="44">
        <v>0</v>
      </c>
      <c r="AQ115" s="44">
        <v>858</v>
      </c>
      <c r="AR115" s="44">
        <v>0</v>
      </c>
      <c r="AS115" s="44">
        <v>0</v>
      </c>
      <c r="AT115" s="44">
        <v>0</v>
      </c>
      <c r="AU115" s="44">
        <v>0</v>
      </c>
      <c r="AV115" s="44">
        <v>0</v>
      </c>
      <c r="AW115" s="44">
        <v>0</v>
      </c>
      <c r="AX115" s="7"/>
      <c r="AY115" s="44">
        <v>1014</v>
      </c>
      <c r="AZ115" s="45">
        <v>94779</v>
      </c>
    </row>
    <row r="116" spans="1:52" x14ac:dyDescent="0.25">
      <c r="A116" s="7" t="s">
        <v>470</v>
      </c>
      <c r="B116" s="44">
        <v>0</v>
      </c>
      <c r="C116" s="44">
        <v>0</v>
      </c>
      <c r="D116" s="44">
        <v>0</v>
      </c>
      <c r="E116" s="44">
        <v>0</v>
      </c>
      <c r="F116" s="44">
        <v>0</v>
      </c>
      <c r="G116" s="44">
        <v>0</v>
      </c>
      <c r="H116" s="44">
        <v>0</v>
      </c>
      <c r="I116" s="44">
        <v>0</v>
      </c>
      <c r="J116" s="44">
        <v>0</v>
      </c>
      <c r="K116" s="44">
        <v>0</v>
      </c>
      <c r="L116" s="44">
        <v>0</v>
      </c>
      <c r="M116" s="44">
        <v>0</v>
      </c>
      <c r="N116" s="44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4">
        <v>0</v>
      </c>
      <c r="U116" s="44">
        <v>0</v>
      </c>
      <c r="V116" s="44">
        <v>0</v>
      </c>
      <c r="W116" s="44">
        <v>0</v>
      </c>
      <c r="X116" s="44">
        <v>0</v>
      </c>
      <c r="Y116" s="44">
        <v>0</v>
      </c>
      <c r="Z116" s="44">
        <v>0</v>
      </c>
      <c r="AA116" s="44">
        <v>0</v>
      </c>
      <c r="AB116" s="44">
        <v>0</v>
      </c>
      <c r="AC116" s="44">
        <v>0</v>
      </c>
      <c r="AD116" s="44">
        <v>0</v>
      </c>
      <c r="AE116" s="7"/>
      <c r="AF116" s="44">
        <v>0</v>
      </c>
      <c r="AG116" s="7"/>
      <c r="AH116" s="44">
        <v>0</v>
      </c>
      <c r="AI116" s="7"/>
      <c r="AJ116" s="44">
        <v>0</v>
      </c>
      <c r="AK116" s="7"/>
      <c r="AL116" s="7"/>
      <c r="AM116" s="44">
        <v>0</v>
      </c>
      <c r="AN116" s="44">
        <v>0</v>
      </c>
      <c r="AO116" s="44">
        <v>0</v>
      </c>
      <c r="AP116" s="44">
        <v>0</v>
      </c>
      <c r="AQ116" s="44">
        <v>0</v>
      </c>
      <c r="AR116" s="44">
        <v>0</v>
      </c>
      <c r="AS116" s="44">
        <v>0</v>
      </c>
      <c r="AT116" s="44">
        <v>0</v>
      </c>
      <c r="AU116" s="44">
        <v>0</v>
      </c>
      <c r="AV116" s="44">
        <v>0</v>
      </c>
      <c r="AW116" s="44">
        <v>0</v>
      </c>
      <c r="AX116" s="7"/>
      <c r="AY116" s="7"/>
      <c r="AZ116" s="44">
        <v>0</v>
      </c>
    </row>
    <row r="117" spans="1:52" x14ac:dyDescent="0.25">
      <c r="A117" s="7" t="s">
        <v>471</v>
      </c>
      <c r="B117" s="44">
        <v>0</v>
      </c>
      <c r="C117" s="44">
        <v>0</v>
      </c>
      <c r="D117" s="44">
        <v>0</v>
      </c>
      <c r="E117" s="44">
        <v>0</v>
      </c>
      <c r="F117" s="44">
        <v>0</v>
      </c>
      <c r="G117" s="44">
        <v>0</v>
      </c>
      <c r="H117" s="44">
        <v>0</v>
      </c>
      <c r="I117" s="44">
        <v>0</v>
      </c>
      <c r="J117" s="44">
        <v>0</v>
      </c>
      <c r="K117" s="44">
        <v>0</v>
      </c>
      <c r="L117" s="44">
        <v>0</v>
      </c>
      <c r="M117" s="44">
        <v>0</v>
      </c>
      <c r="N117" s="44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4">
        <v>0</v>
      </c>
      <c r="U117" s="44">
        <v>0</v>
      </c>
      <c r="V117" s="44">
        <v>0</v>
      </c>
      <c r="W117" s="44">
        <v>0</v>
      </c>
      <c r="X117" s="44">
        <v>0</v>
      </c>
      <c r="Y117" s="44">
        <v>0</v>
      </c>
      <c r="Z117" s="44">
        <v>0</v>
      </c>
      <c r="AA117" s="44">
        <v>0</v>
      </c>
      <c r="AB117" s="44">
        <v>0</v>
      </c>
      <c r="AC117" s="44">
        <v>0</v>
      </c>
      <c r="AD117" s="44">
        <v>0</v>
      </c>
      <c r="AE117" s="7"/>
      <c r="AF117" s="44">
        <v>0</v>
      </c>
      <c r="AG117" s="7"/>
      <c r="AH117" s="44">
        <v>0</v>
      </c>
      <c r="AI117" s="7"/>
      <c r="AJ117" s="44">
        <v>0</v>
      </c>
      <c r="AK117" s="7"/>
      <c r="AL117" s="7"/>
      <c r="AM117" s="44">
        <v>0</v>
      </c>
      <c r="AN117" s="44">
        <v>0</v>
      </c>
      <c r="AO117" s="44">
        <v>0</v>
      </c>
      <c r="AP117" s="44">
        <v>0</v>
      </c>
      <c r="AQ117" s="44">
        <v>0</v>
      </c>
      <c r="AR117" s="44">
        <v>0</v>
      </c>
      <c r="AS117" s="44">
        <v>0</v>
      </c>
      <c r="AT117" s="44">
        <v>0</v>
      </c>
      <c r="AU117" s="44">
        <v>0</v>
      </c>
      <c r="AV117" s="44">
        <v>0</v>
      </c>
      <c r="AW117" s="44">
        <v>0</v>
      </c>
      <c r="AX117" s="7"/>
      <c r="AY117" s="44">
        <v>0</v>
      </c>
      <c r="AZ117" s="44">
        <v>0</v>
      </c>
    </row>
    <row r="118" spans="1:52" x14ac:dyDescent="0.25">
      <c r="A118" s="7" t="s">
        <v>472</v>
      </c>
      <c r="B118" s="44">
        <v>0</v>
      </c>
      <c r="C118" s="44">
        <v>0</v>
      </c>
      <c r="D118" s="44">
        <v>0</v>
      </c>
      <c r="E118" s="44">
        <v>0</v>
      </c>
      <c r="F118" s="44">
        <v>0</v>
      </c>
      <c r="G118" s="44">
        <v>0</v>
      </c>
      <c r="H118" s="44">
        <v>0</v>
      </c>
      <c r="I118" s="44">
        <v>0</v>
      </c>
      <c r="J118" s="44">
        <v>0</v>
      </c>
      <c r="K118" s="44">
        <v>0</v>
      </c>
      <c r="L118" s="44">
        <v>0</v>
      </c>
      <c r="M118" s="44">
        <v>0</v>
      </c>
      <c r="N118" s="44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4">
        <v>0</v>
      </c>
      <c r="U118" s="44">
        <v>0</v>
      </c>
      <c r="V118" s="44">
        <v>0</v>
      </c>
      <c r="W118" s="44">
        <v>0</v>
      </c>
      <c r="X118" s="44">
        <v>0</v>
      </c>
      <c r="Y118" s="44">
        <v>0</v>
      </c>
      <c r="Z118" s="44">
        <v>0</v>
      </c>
      <c r="AA118" s="44">
        <v>0</v>
      </c>
      <c r="AB118" s="44">
        <v>0</v>
      </c>
      <c r="AC118" s="44">
        <v>0</v>
      </c>
      <c r="AD118" s="44">
        <v>0</v>
      </c>
      <c r="AE118" s="7"/>
      <c r="AF118" s="44">
        <v>0</v>
      </c>
      <c r="AG118" s="7"/>
      <c r="AH118" s="44">
        <v>0</v>
      </c>
      <c r="AI118" s="7"/>
      <c r="AJ118" s="44">
        <v>0</v>
      </c>
      <c r="AK118" s="7"/>
      <c r="AL118" s="7"/>
      <c r="AM118" s="44">
        <v>0</v>
      </c>
      <c r="AN118" s="44">
        <v>0</v>
      </c>
      <c r="AO118" s="44">
        <v>0</v>
      </c>
      <c r="AP118" s="44">
        <v>0</v>
      </c>
      <c r="AQ118" s="44">
        <v>0</v>
      </c>
      <c r="AR118" s="44">
        <v>0</v>
      </c>
      <c r="AS118" s="44">
        <v>0</v>
      </c>
      <c r="AT118" s="44">
        <v>0</v>
      </c>
      <c r="AU118" s="44">
        <v>0</v>
      </c>
      <c r="AV118" s="44">
        <v>0</v>
      </c>
      <c r="AW118" s="44">
        <v>0</v>
      </c>
      <c r="AX118" s="7"/>
      <c r="AY118" s="44">
        <v>0</v>
      </c>
      <c r="AZ118" s="44">
        <v>0</v>
      </c>
    </row>
    <row r="119" spans="1:52" x14ac:dyDescent="0.25">
      <c r="A119" s="7" t="s">
        <v>473</v>
      </c>
      <c r="B119" s="44">
        <v>0</v>
      </c>
      <c r="C119" s="44">
        <v>0</v>
      </c>
      <c r="D119" s="44">
        <v>0</v>
      </c>
      <c r="E119" s="44">
        <v>0</v>
      </c>
      <c r="F119" s="44">
        <v>0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4">
        <v>0</v>
      </c>
      <c r="U119" s="44">
        <v>0</v>
      </c>
      <c r="V119" s="44">
        <v>0</v>
      </c>
      <c r="W119" s="44">
        <v>0</v>
      </c>
      <c r="X119" s="44">
        <v>0</v>
      </c>
      <c r="Y119" s="44">
        <v>0</v>
      </c>
      <c r="Z119" s="44">
        <v>0</v>
      </c>
      <c r="AA119" s="44">
        <v>0</v>
      </c>
      <c r="AB119" s="44">
        <v>0</v>
      </c>
      <c r="AC119" s="44">
        <v>0</v>
      </c>
      <c r="AD119" s="44">
        <v>0</v>
      </c>
      <c r="AE119" s="7"/>
      <c r="AF119" s="44">
        <v>0</v>
      </c>
      <c r="AG119" s="7"/>
      <c r="AH119" s="44">
        <v>0</v>
      </c>
      <c r="AI119" s="7"/>
      <c r="AJ119" s="44">
        <v>0</v>
      </c>
      <c r="AK119" s="7"/>
      <c r="AL119" s="7"/>
      <c r="AM119" s="44">
        <v>0</v>
      </c>
      <c r="AN119" s="44">
        <v>0</v>
      </c>
      <c r="AO119" s="44">
        <v>0</v>
      </c>
      <c r="AP119" s="44">
        <v>0</v>
      </c>
      <c r="AQ119" s="44">
        <v>0</v>
      </c>
      <c r="AR119" s="44">
        <v>0</v>
      </c>
      <c r="AS119" s="44">
        <v>0</v>
      </c>
      <c r="AT119" s="44">
        <v>0</v>
      </c>
      <c r="AU119" s="44">
        <v>0</v>
      </c>
      <c r="AV119" s="44">
        <v>0</v>
      </c>
      <c r="AW119" s="44">
        <v>0</v>
      </c>
      <c r="AX119" s="7"/>
      <c r="AY119" s="44">
        <v>0</v>
      </c>
      <c r="AZ119" s="44">
        <v>0</v>
      </c>
    </row>
    <row r="120" spans="1:52" x14ac:dyDescent="0.25">
      <c r="A120" s="7" t="s">
        <v>474</v>
      </c>
      <c r="B120" s="44">
        <v>0</v>
      </c>
      <c r="C120" s="44">
        <v>0</v>
      </c>
      <c r="D120" s="44">
        <v>0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26</v>
      </c>
      <c r="O120" s="45">
        <v>73710</v>
      </c>
      <c r="P120" s="44">
        <v>1</v>
      </c>
      <c r="Q120" s="45">
        <v>19197</v>
      </c>
      <c r="R120" s="44">
        <v>0</v>
      </c>
      <c r="S120" s="44">
        <v>0</v>
      </c>
      <c r="T120" s="44">
        <v>0</v>
      </c>
      <c r="U120" s="44">
        <v>0</v>
      </c>
      <c r="V120" s="44">
        <v>0</v>
      </c>
      <c r="W120" s="44">
        <v>0</v>
      </c>
      <c r="X120" s="44">
        <v>0</v>
      </c>
      <c r="Y120" s="44">
        <v>0</v>
      </c>
      <c r="Z120" s="44">
        <v>0</v>
      </c>
      <c r="AA120" s="44">
        <v>0</v>
      </c>
      <c r="AB120" s="44">
        <v>0</v>
      </c>
      <c r="AC120" s="44">
        <v>0</v>
      </c>
      <c r="AD120" s="44">
        <v>26</v>
      </c>
      <c r="AE120" s="7"/>
      <c r="AF120" s="44">
        <v>0</v>
      </c>
      <c r="AG120" s="7"/>
      <c r="AH120" s="44">
        <v>0</v>
      </c>
      <c r="AI120" s="7"/>
      <c r="AJ120" s="44">
        <v>0</v>
      </c>
      <c r="AK120" s="7"/>
      <c r="AL120" s="7"/>
      <c r="AM120" s="44">
        <v>0</v>
      </c>
      <c r="AN120" s="44">
        <v>0</v>
      </c>
      <c r="AO120" s="44">
        <v>0</v>
      </c>
      <c r="AP120" s="44">
        <v>0</v>
      </c>
      <c r="AQ120" s="44">
        <v>858</v>
      </c>
      <c r="AR120" s="44">
        <v>0</v>
      </c>
      <c r="AS120" s="44">
        <v>0</v>
      </c>
      <c r="AT120" s="44">
        <v>0</v>
      </c>
      <c r="AU120" s="44">
        <v>0</v>
      </c>
      <c r="AV120" s="44">
        <v>0</v>
      </c>
      <c r="AW120" s="44">
        <v>0</v>
      </c>
      <c r="AX120" s="7"/>
      <c r="AY120" s="44">
        <v>1014</v>
      </c>
      <c r="AZ120" s="45">
        <v>94779</v>
      </c>
    </row>
    <row r="121" spans="1:52" x14ac:dyDescent="0.25">
      <c r="A121" s="7" t="s">
        <v>475</v>
      </c>
      <c r="B121" s="44">
        <v>0</v>
      </c>
      <c r="C121" s="44">
        <v>0</v>
      </c>
      <c r="D121" s="44">
        <v>0</v>
      </c>
      <c r="E121" s="44">
        <v>0</v>
      </c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4">
        <v>0</v>
      </c>
      <c r="U121" s="44">
        <v>0</v>
      </c>
      <c r="V121" s="44">
        <v>0</v>
      </c>
      <c r="W121" s="44">
        <v>0</v>
      </c>
      <c r="X121" s="44">
        <v>0</v>
      </c>
      <c r="Y121" s="44">
        <v>0</v>
      </c>
      <c r="Z121" s="44">
        <v>0</v>
      </c>
      <c r="AA121" s="44">
        <v>0</v>
      </c>
      <c r="AB121" s="44">
        <v>0</v>
      </c>
      <c r="AC121" s="44">
        <v>0</v>
      </c>
      <c r="AD121" s="44">
        <v>0</v>
      </c>
      <c r="AE121" s="7"/>
      <c r="AF121" s="44">
        <v>0</v>
      </c>
      <c r="AG121" s="7"/>
      <c r="AH121" s="44">
        <v>0</v>
      </c>
      <c r="AI121" s="7"/>
      <c r="AJ121" s="44">
        <v>0</v>
      </c>
      <c r="AK121" s="7"/>
      <c r="AL121" s="7"/>
      <c r="AM121" s="44">
        <v>0</v>
      </c>
      <c r="AN121" s="44">
        <v>0</v>
      </c>
      <c r="AO121" s="44">
        <v>0</v>
      </c>
      <c r="AP121" s="44">
        <v>0</v>
      </c>
      <c r="AQ121" s="44">
        <v>0</v>
      </c>
      <c r="AR121" s="44">
        <v>0</v>
      </c>
      <c r="AS121" s="44">
        <v>0</v>
      </c>
      <c r="AT121" s="44">
        <v>0</v>
      </c>
      <c r="AU121" s="44">
        <v>0</v>
      </c>
      <c r="AV121" s="44">
        <v>0</v>
      </c>
      <c r="AW121" s="44">
        <v>0</v>
      </c>
      <c r="AX121" s="7"/>
      <c r="AY121" s="44">
        <v>0</v>
      </c>
      <c r="AZ121" s="44">
        <v>0</v>
      </c>
    </row>
    <row r="122" spans="1:52" x14ac:dyDescent="0.25">
      <c r="A122" s="7" t="s">
        <v>476</v>
      </c>
      <c r="B122" s="44">
        <v>0</v>
      </c>
      <c r="C122" s="44">
        <v>0</v>
      </c>
      <c r="D122" s="44">
        <v>0</v>
      </c>
      <c r="E122" s="44">
        <v>0</v>
      </c>
      <c r="F122" s="44">
        <v>0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4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4">
        <v>0</v>
      </c>
      <c r="U122" s="44">
        <v>0</v>
      </c>
      <c r="V122" s="44">
        <v>0</v>
      </c>
      <c r="W122" s="44">
        <v>0</v>
      </c>
      <c r="X122" s="44">
        <v>0</v>
      </c>
      <c r="Y122" s="44">
        <v>0</v>
      </c>
      <c r="Z122" s="44">
        <v>0</v>
      </c>
      <c r="AA122" s="44">
        <v>0</v>
      </c>
      <c r="AB122" s="44">
        <v>0</v>
      </c>
      <c r="AC122" s="44">
        <v>0</v>
      </c>
      <c r="AD122" s="44">
        <v>0</v>
      </c>
      <c r="AE122" s="7"/>
      <c r="AF122" s="44">
        <v>0</v>
      </c>
      <c r="AG122" s="7"/>
      <c r="AH122" s="44">
        <v>0</v>
      </c>
      <c r="AI122" s="7"/>
      <c r="AJ122" s="44">
        <v>0</v>
      </c>
      <c r="AK122" s="7"/>
      <c r="AL122" s="7"/>
      <c r="AM122" s="44">
        <v>0</v>
      </c>
      <c r="AN122" s="44">
        <v>0</v>
      </c>
      <c r="AO122" s="44">
        <v>0</v>
      </c>
      <c r="AP122" s="44">
        <v>0</v>
      </c>
      <c r="AQ122" s="44">
        <v>0</v>
      </c>
      <c r="AR122" s="44">
        <v>0</v>
      </c>
      <c r="AS122" s="44">
        <v>0</v>
      </c>
      <c r="AT122" s="44">
        <v>0</v>
      </c>
      <c r="AU122" s="44">
        <v>0</v>
      </c>
      <c r="AV122" s="44">
        <v>0</v>
      </c>
      <c r="AW122" s="44">
        <v>0</v>
      </c>
      <c r="AX122" s="7"/>
      <c r="AY122" s="44">
        <v>0</v>
      </c>
      <c r="AZ122" s="44">
        <v>0</v>
      </c>
    </row>
    <row r="123" spans="1:52" x14ac:dyDescent="0.25">
      <c r="A123" s="13" t="s">
        <v>36</v>
      </c>
      <c r="B123" s="42">
        <v>0</v>
      </c>
      <c r="C123" s="44">
        <v>0</v>
      </c>
      <c r="D123" s="42">
        <v>0</v>
      </c>
      <c r="E123" s="44">
        <v>0</v>
      </c>
      <c r="F123" s="42">
        <v>0</v>
      </c>
      <c r="G123" s="44">
        <v>0</v>
      </c>
      <c r="H123" s="42">
        <v>0</v>
      </c>
      <c r="I123" s="44">
        <v>0</v>
      </c>
      <c r="J123" s="42">
        <v>103</v>
      </c>
      <c r="K123" s="45">
        <v>388413</v>
      </c>
      <c r="L123" s="42">
        <v>5</v>
      </c>
      <c r="M123" s="45">
        <v>95985</v>
      </c>
      <c r="N123" s="42">
        <v>0</v>
      </c>
      <c r="O123" s="44">
        <v>0</v>
      </c>
      <c r="P123" s="42">
        <v>0</v>
      </c>
      <c r="Q123" s="44">
        <v>0</v>
      </c>
      <c r="R123" s="42">
        <v>74</v>
      </c>
      <c r="S123" s="45">
        <v>255078</v>
      </c>
      <c r="T123" s="42">
        <v>3</v>
      </c>
      <c r="U123" s="45">
        <v>57591</v>
      </c>
      <c r="V123" s="42">
        <v>29</v>
      </c>
      <c r="W123" s="45">
        <v>146537</v>
      </c>
      <c r="X123" s="42">
        <v>1</v>
      </c>
      <c r="Y123" s="45">
        <v>19197</v>
      </c>
      <c r="Z123" s="42">
        <v>0</v>
      </c>
      <c r="AA123" s="44">
        <v>0</v>
      </c>
      <c r="AB123" s="42">
        <v>0</v>
      </c>
      <c r="AC123" s="44">
        <v>0</v>
      </c>
      <c r="AD123" s="42">
        <v>206</v>
      </c>
      <c r="AE123" s="42">
        <v>0</v>
      </c>
      <c r="AF123" s="44">
        <v>0</v>
      </c>
      <c r="AG123" s="42">
        <v>0</v>
      </c>
      <c r="AH123" s="44">
        <v>0</v>
      </c>
      <c r="AI123" s="42">
        <v>0</v>
      </c>
      <c r="AJ123" s="44">
        <v>0</v>
      </c>
      <c r="AK123" s="42">
        <v>0</v>
      </c>
      <c r="AL123" s="42">
        <v>0</v>
      </c>
      <c r="AM123" s="44">
        <v>0</v>
      </c>
      <c r="AN123" s="42">
        <v>0</v>
      </c>
      <c r="AO123" s="42">
        <v>0</v>
      </c>
      <c r="AP123" s="44">
        <v>0</v>
      </c>
      <c r="AQ123" s="41">
        <v>6798</v>
      </c>
      <c r="AR123" s="42">
        <v>133</v>
      </c>
      <c r="AS123" s="41">
        <v>14896</v>
      </c>
      <c r="AT123" s="42">
        <v>0</v>
      </c>
      <c r="AU123" s="42">
        <v>0</v>
      </c>
      <c r="AV123" s="42">
        <v>52</v>
      </c>
      <c r="AW123" s="41">
        <v>13624</v>
      </c>
      <c r="AX123" s="42">
        <v>0</v>
      </c>
      <c r="AY123" s="41">
        <v>8034</v>
      </c>
      <c r="AZ123" s="41">
        <v>1006153</v>
      </c>
    </row>
    <row r="124" spans="1:52" x14ac:dyDescent="0.25">
      <c r="A124" s="7" t="s">
        <v>477</v>
      </c>
      <c r="B124" s="44">
        <v>0</v>
      </c>
      <c r="C124" s="44">
        <v>0</v>
      </c>
      <c r="D124" s="44">
        <v>0</v>
      </c>
      <c r="E124" s="44">
        <v>0</v>
      </c>
      <c r="F124" s="44">
        <v>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4">
        <v>0</v>
      </c>
      <c r="U124" s="44">
        <v>0</v>
      </c>
      <c r="V124" s="44">
        <v>0</v>
      </c>
      <c r="W124" s="44">
        <v>0</v>
      </c>
      <c r="X124" s="44">
        <v>0</v>
      </c>
      <c r="Y124" s="44">
        <v>0</v>
      </c>
      <c r="Z124" s="44">
        <v>0</v>
      </c>
      <c r="AA124" s="44">
        <v>0</v>
      </c>
      <c r="AB124" s="44">
        <v>0</v>
      </c>
      <c r="AC124" s="44">
        <v>0</v>
      </c>
      <c r="AD124" s="44">
        <v>0</v>
      </c>
      <c r="AE124" s="7"/>
      <c r="AF124" s="44">
        <v>0</v>
      </c>
      <c r="AG124" s="7"/>
      <c r="AH124" s="44">
        <v>0</v>
      </c>
      <c r="AI124" s="7"/>
      <c r="AJ124" s="44">
        <v>0</v>
      </c>
      <c r="AK124" s="7"/>
      <c r="AL124" s="7"/>
      <c r="AM124" s="44">
        <v>0</v>
      </c>
      <c r="AN124" s="44">
        <v>0</v>
      </c>
      <c r="AO124" s="44">
        <v>0</v>
      </c>
      <c r="AP124" s="44">
        <v>0</v>
      </c>
      <c r="AQ124" s="44">
        <v>0</v>
      </c>
      <c r="AR124" s="44">
        <v>0</v>
      </c>
      <c r="AS124" s="44">
        <v>0</v>
      </c>
      <c r="AT124" s="44">
        <v>0</v>
      </c>
      <c r="AU124" s="44">
        <v>0</v>
      </c>
      <c r="AV124" s="44">
        <v>0</v>
      </c>
      <c r="AW124" s="44">
        <v>0</v>
      </c>
      <c r="AX124" s="7"/>
      <c r="AY124" s="44">
        <v>0</v>
      </c>
      <c r="AZ124" s="44">
        <v>0</v>
      </c>
    </row>
    <row r="125" spans="1:52" x14ac:dyDescent="0.25">
      <c r="A125" s="7" t="s">
        <v>478</v>
      </c>
      <c r="B125" s="44">
        <v>0</v>
      </c>
      <c r="C125" s="44">
        <v>0</v>
      </c>
      <c r="D125" s="44">
        <v>0</v>
      </c>
      <c r="E125" s="44">
        <v>0</v>
      </c>
      <c r="F125" s="44">
        <v>0</v>
      </c>
      <c r="G125" s="44">
        <v>0</v>
      </c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44">
        <v>0</v>
      </c>
      <c r="N125" s="44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4">
        <v>0</v>
      </c>
      <c r="U125" s="44">
        <v>0</v>
      </c>
      <c r="V125" s="44">
        <v>0</v>
      </c>
      <c r="W125" s="44">
        <v>0</v>
      </c>
      <c r="X125" s="44">
        <v>0</v>
      </c>
      <c r="Y125" s="44">
        <v>0</v>
      </c>
      <c r="Z125" s="44">
        <v>0</v>
      </c>
      <c r="AA125" s="44">
        <v>0</v>
      </c>
      <c r="AB125" s="44">
        <v>0</v>
      </c>
      <c r="AC125" s="44">
        <v>0</v>
      </c>
      <c r="AD125" s="44">
        <v>0</v>
      </c>
      <c r="AE125" s="7"/>
      <c r="AF125" s="44">
        <v>0</v>
      </c>
      <c r="AG125" s="7"/>
      <c r="AH125" s="44">
        <v>0</v>
      </c>
      <c r="AI125" s="7"/>
      <c r="AJ125" s="44">
        <v>0</v>
      </c>
      <c r="AK125" s="7"/>
      <c r="AL125" s="7"/>
      <c r="AM125" s="44">
        <v>0</v>
      </c>
      <c r="AN125" s="44">
        <v>0</v>
      </c>
      <c r="AO125" s="44">
        <v>0</v>
      </c>
      <c r="AP125" s="44">
        <v>0</v>
      </c>
      <c r="AQ125" s="44">
        <v>0</v>
      </c>
      <c r="AR125" s="44">
        <v>0</v>
      </c>
      <c r="AS125" s="44">
        <v>0</v>
      </c>
      <c r="AT125" s="44">
        <v>0</v>
      </c>
      <c r="AU125" s="44">
        <v>0</v>
      </c>
      <c r="AV125" s="44">
        <v>0</v>
      </c>
      <c r="AW125" s="44">
        <v>0</v>
      </c>
      <c r="AX125" s="7"/>
      <c r="AY125" s="44">
        <v>0</v>
      </c>
      <c r="AZ125" s="44">
        <v>0</v>
      </c>
    </row>
    <row r="126" spans="1:52" x14ac:dyDescent="0.25">
      <c r="A126" s="7" t="s">
        <v>479</v>
      </c>
      <c r="B126" s="44">
        <v>0</v>
      </c>
      <c r="C126" s="44">
        <v>0</v>
      </c>
      <c r="D126" s="44">
        <v>0</v>
      </c>
      <c r="E126" s="44">
        <v>0</v>
      </c>
      <c r="F126" s="44">
        <v>0</v>
      </c>
      <c r="G126" s="44">
        <v>0</v>
      </c>
      <c r="H126" s="44">
        <v>0</v>
      </c>
      <c r="I126" s="44">
        <v>0</v>
      </c>
      <c r="J126" s="44">
        <v>51</v>
      </c>
      <c r="K126" s="45">
        <v>192321</v>
      </c>
      <c r="L126" s="44">
        <v>2</v>
      </c>
      <c r="M126" s="45">
        <v>38394</v>
      </c>
      <c r="N126" s="44">
        <v>0</v>
      </c>
      <c r="O126" s="44">
        <v>0</v>
      </c>
      <c r="P126" s="44">
        <v>0</v>
      </c>
      <c r="Q126" s="44">
        <v>0</v>
      </c>
      <c r="R126" s="44">
        <v>74</v>
      </c>
      <c r="S126" s="45">
        <v>255078</v>
      </c>
      <c r="T126" s="44">
        <v>3</v>
      </c>
      <c r="U126" s="45">
        <v>57591</v>
      </c>
      <c r="V126" s="44">
        <v>29</v>
      </c>
      <c r="W126" s="45">
        <v>146537</v>
      </c>
      <c r="X126" s="44">
        <v>1</v>
      </c>
      <c r="Y126" s="45">
        <v>19197</v>
      </c>
      <c r="Z126" s="44">
        <v>0</v>
      </c>
      <c r="AA126" s="44">
        <v>0</v>
      </c>
      <c r="AB126" s="44">
        <v>0</v>
      </c>
      <c r="AC126" s="44">
        <v>0</v>
      </c>
      <c r="AD126" s="44">
        <v>154</v>
      </c>
      <c r="AE126" s="7"/>
      <c r="AF126" s="44">
        <v>0</v>
      </c>
      <c r="AG126" s="7"/>
      <c r="AH126" s="44">
        <v>0</v>
      </c>
      <c r="AI126" s="7"/>
      <c r="AJ126" s="44">
        <v>0</v>
      </c>
      <c r="AK126" s="7"/>
      <c r="AL126" s="7"/>
      <c r="AM126" s="44">
        <v>0</v>
      </c>
      <c r="AN126" s="44">
        <v>0</v>
      </c>
      <c r="AO126" s="44">
        <v>0</v>
      </c>
      <c r="AP126" s="44">
        <v>0</v>
      </c>
      <c r="AQ126" s="45">
        <v>5082</v>
      </c>
      <c r="AR126" s="44">
        <v>81</v>
      </c>
      <c r="AS126" s="44">
        <v>9072</v>
      </c>
      <c r="AT126" s="44">
        <v>0</v>
      </c>
      <c r="AU126" s="44">
        <v>0</v>
      </c>
      <c r="AV126" s="44">
        <v>0</v>
      </c>
      <c r="AW126" s="44">
        <v>0</v>
      </c>
      <c r="AX126" s="7"/>
      <c r="AY126" s="44">
        <v>6006</v>
      </c>
      <c r="AZ126" s="45">
        <v>729278</v>
      </c>
    </row>
    <row r="127" spans="1:52" x14ac:dyDescent="0.25">
      <c r="A127" s="7" t="s">
        <v>480</v>
      </c>
      <c r="B127" s="44">
        <v>0</v>
      </c>
      <c r="C127" s="44">
        <v>0</v>
      </c>
      <c r="D127" s="44">
        <v>0</v>
      </c>
      <c r="E127" s="44">
        <v>0</v>
      </c>
      <c r="F127" s="44">
        <v>0</v>
      </c>
      <c r="G127" s="44">
        <v>0</v>
      </c>
      <c r="H127" s="44">
        <v>0</v>
      </c>
      <c r="I127" s="44">
        <v>0</v>
      </c>
      <c r="J127" s="44">
        <v>0</v>
      </c>
      <c r="K127" s="44">
        <v>0</v>
      </c>
      <c r="L127" s="44">
        <v>0</v>
      </c>
      <c r="M127" s="44">
        <v>0</v>
      </c>
      <c r="N127" s="44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4">
        <v>0</v>
      </c>
      <c r="U127" s="44">
        <v>0</v>
      </c>
      <c r="V127" s="44">
        <v>0</v>
      </c>
      <c r="W127" s="44">
        <v>0</v>
      </c>
      <c r="X127" s="44">
        <v>0</v>
      </c>
      <c r="Y127" s="44">
        <v>0</v>
      </c>
      <c r="Z127" s="44">
        <v>0</v>
      </c>
      <c r="AA127" s="44">
        <v>0</v>
      </c>
      <c r="AB127" s="44">
        <v>0</v>
      </c>
      <c r="AC127" s="44">
        <v>0</v>
      </c>
      <c r="AD127" s="44">
        <v>0</v>
      </c>
      <c r="AE127" s="7"/>
      <c r="AF127" s="44">
        <v>0</v>
      </c>
      <c r="AG127" s="7"/>
      <c r="AH127" s="44">
        <v>0</v>
      </c>
      <c r="AI127" s="7"/>
      <c r="AJ127" s="44">
        <v>0</v>
      </c>
      <c r="AK127" s="7"/>
      <c r="AL127" s="7"/>
      <c r="AM127" s="44">
        <v>0</v>
      </c>
      <c r="AN127" s="44">
        <v>0</v>
      </c>
      <c r="AO127" s="44">
        <v>0</v>
      </c>
      <c r="AP127" s="44">
        <v>0</v>
      </c>
      <c r="AQ127" s="44">
        <v>0</v>
      </c>
      <c r="AR127" s="44">
        <v>0</v>
      </c>
      <c r="AS127" s="44">
        <v>0</v>
      </c>
      <c r="AT127" s="44">
        <v>0</v>
      </c>
      <c r="AU127" s="44">
        <v>0</v>
      </c>
      <c r="AV127" s="44">
        <v>0</v>
      </c>
      <c r="AW127" s="44">
        <v>0</v>
      </c>
      <c r="AX127" s="7"/>
      <c r="AY127" s="44">
        <v>0</v>
      </c>
      <c r="AZ127" s="44">
        <v>0</v>
      </c>
    </row>
    <row r="128" spans="1:52" x14ac:dyDescent="0.25">
      <c r="A128" s="7" t="s">
        <v>481</v>
      </c>
      <c r="B128" s="44">
        <v>0</v>
      </c>
      <c r="C128" s="44">
        <v>0</v>
      </c>
      <c r="D128" s="44">
        <v>0</v>
      </c>
      <c r="E128" s="44">
        <v>0</v>
      </c>
      <c r="F128" s="44">
        <v>0</v>
      </c>
      <c r="G128" s="44">
        <v>0</v>
      </c>
      <c r="H128" s="44">
        <v>0</v>
      </c>
      <c r="I128" s="44">
        <v>0</v>
      </c>
      <c r="J128" s="44">
        <v>52</v>
      </c>
      <c r="K128" s="45">
        <v>196092</v>
      </c>
      <c r="L128" s="44">
        <v>3</v>
      </c>
      <c r="M128" s="45">
        <v>57591</v>
      </c>
      <c r="N128" s="44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4">
        <v>0</v>
      </c>
      <c r="U128" s="44">
        <v>0</v>
      </c>
      <c r="V128" s="44">
        <v>0</v>
      </c>
      <c r="W128" s="44">
        <v>0</v>
      </c>
      <c r="X128" s="44">
        <v>0</v>
      </c>
      <c r="Y128" s="44">
        <v>0</v>
      </c>
      <c r="Z128" s="44">
        <v>0</v>
      </c>
      <c r="AA128" s="44">
        <v>0</v>
      </c>
      <c r="AB128" s="44">
        <v>0</v>
      </c>
      <c r="AC128" s="44">
        <v>0</v>
      </c>
      <c r="AD128" s="44">
        <v>52</v>
      </c>
      <c r="AE128" s="7"/>
      <c r="AF128" s="44">
        <v>0</v>
      </c>
      <c r="AG128" s="7"/>
      <c r="AH128" s="44">
        <v>0</v>
      </c>
      <c r="AI128" s="7"/>
      <c r="AJ128" s="44">
        <v>0</v>
      </c>
      <c r="AK128" s="7"/>
      <c r="AL128" s="7"/>
      <c r="AM128" s="44">
        <v>0</v>
      </c>
      <c r="AN128" s="44">
        <v>0</v>
      </c>
      <c r="AO128" s="44">
        <v>0</v>
      </c>
      <c r="AP128" s="44">
        <v>0</v>
      </c>
      <c r="AQ128" s="45">
        <v>1716</v>
      </c>
      <c r="AR128" s="44">
        <v>52</v>
      </c>
      <c r="AS128" s="44">
        <v>5824</v>
      </c>
      <c r="AT128" s="44">
        <v>0</v>
      </c>
      <c r="AU128" s="44">
        <v>0</v>
      </c>
      <c r="AV128" s="44">
        <v>52</v>
      </c>
      <c r="AW128" s="44">
        <v>13624</v>
      </c>
      <c r="AX128" s="7"/>
      <c r="AY128" s="44">
        <v>2028</v>
      </c>
      <c r="AZ128" s="45">
        <v>276875</v>
      </c>
    </row>
    <row r="129" spans="1:52" x14ac:dyDescent="0.25">
      <c r="A129" s="7" t="s">
        <v>482</v>
      </c>
      <c r="B129" s="44">
        <v>0</v>
      </c>
      <c r="C129" s="44">
        <v>0</v>
      </c>
      <c r="D129" s="44">
        <v>0</v>
      </c>
      <c r="E129" s="44">
        <v>0</v>
      </c>
      <c r="F129" s="44">
        <v>0</v>
      </c>
      <c r="G129" s="44">
        <v>0</v>
      </c>
      <c r="H129" s="44">
        <v>0</v>
      </c>
      <c r="I129" s="44">
        <v>0</v>
      </c>
      <c r="J129" s="44">
        <v>0</v>
      </c>
      <c r="K129" s="44">
        <v>0</v>
      </c>
      <c r="L129" s="44">
        <v>0</v>
      </c>
      <c r="M129" s="44">
        <v>0</v>
      </c>
      <c r="N129" s="44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4">
        <v>0</v>
      </c>
      <c r="U129" s="44">
        <v>0</v>
      </c>
      <c r="V129" s="44">
        <v>0</v>
      </c>
      <c r="W129" s="44">
        <v>0</v>
      </c>
      <c r="X129" s="44">
        <v>0</v>
      </c>
      <c r="Y129" s="44">
        <v>0</v>
      </c>
      <c r="Z129" s="44">
        <v>0</v>
      </c>
      <c r="AA129" s="44">
        <v>0</v>
      </c>
      <c r="AB129" s="44">
        <v>0</v>
      </c>
      <c r="AC129" s="44">
        <v>0</v>
      </c>
      <c r="AD129" s="44">
        <v>0</v>
      </c>
      <c r="AE129" s="7"/>
      <c r="AF129" s="44">
        <v>0</v>
      </c>
      <c r="AG129" s="7"/>
      <c r="AH129" s="44">
        <v>0</v>
      </c>
      <c r="AI129" s="7"/>
      <c r="AJ129" s="44">
        <v>0</v>
      </c>
      <c r="AK129" s="7"/>
      <c r="AL129" s="7"/>
      <c r="AM129" s="44">
        <v>0</v>
      </c>
      <c r="AN129" s="44">
        <v>0</v>
      </c>
      <c r="AO129" s="44">
        <v>0</v>
      </c>
      <c r="AP129" s="44">
        <v>0</v>
      </c>
      <c r="AQ129" s="44">
        <v>0</v>
      </c>
      <c r="AR129" s="44">
        <v>0</v>
      </c>
      <c r="AS129" s="44">
        <v>0</v>
      </c>
      <c r="AT129" s="44">
        <v>0</v>
      </c>
      <c r="AU129" s="44">
        <v>0</v>
      </c>
      <c r="AV129" s="44">
        <v>0</v>
      </c>
      <c r="AW129" s="44">
        <v>0</v>
      </c>
      <c r="AX129" s="7"/>
      <c r="AY129" s="44">
        <v>0</v>
      </c>
      <c r="AZ129" s="44">
        <v>0</v>
      </c>
    </row>
    <row r="130" spans="1:52" x14ac:dyDescent="0.25">
      <c r="A130" s="7" t="s">
        <v>483</v>
      </c>
      <c r="B130" s="44">
        <v>0</v>
      </c>
      <c r="C130" s="44">
        <v>0</v>
      </c>
      <c r="D130" s="44">
        <v>0</v>
      </c>
      <c r="E130" s="44">
        <v>0</v>
      </c>
      <c r="F130" s="44">
        <v>0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4">
        <v>0</v>
      </c>
      <c r="U130" s="44">
        <v>0</v>
      </c>
      <c r="V130" s="44">
        <v>0</v>
      </c>
      <c r="W130" s="44">
        <v>0</v>
      </c>
      <c r="X130" s="44">
        <v>0</v>
      </c>
      <c r="Y130" s="44">
        <v>0</v>
      </c>
      <c r="Z130" s="44">
        <v>0</v>
      </c>
      <c r="AA130" s="44">
        <v>0</v>
      </c>
      <c r="AB130" s="44">
        <v>0</v>
      </c>
      <c r="AC130" s="44">
        <v>0</v>
      </c>
      <c r="AD130" s="44">
        <v>0</v>
      </c>
      <c r="AE130" s="7"/>
      <c r="AF130" s="44">
        <v>0</v>
      </c>
      <c r="AG130" s="7"/>
      <c r="AH130" s="44">
        <v>0</v>
      </c>
      <c r="AI130" s="7"/>
      <c r="AJ130" s="44">
        <v>0</v>
      </c>
      <c r="AK130" s="7"/>
      <c r="AL130" s="7"/>
      <c r="AM130" s="44">
        <v>0</v>
      </c>
      <c r="AN130" s="44">
        <v>0</v>
      </c>
      <c r="AO130" s="44">
        <v>0</v>
      </c>
      <c r="AP130" s="44">
        <v>0</v>
      </c>
      <c r="AQ130" s="44">
        <v>0</v>
      </c>
      <c r="AR130" s="44">
        <v>0</v>
      </c>
      <c r="AS130" s="44">
        <v>0</v>
      </c>
      <c r="AT130" s="44">
        <v>0</v>
      </c>
      <c r="AU130" s="44">
        <v>0</v>
      </c>
      <c r="AV130" s="44">
        <v>0</v>
      </c>
      <c r="AW130" s="44">
        <v>0</v>
      </c>
      <c r="AX130" s="7"/>
      <c r="AY130" s="44">
        <v>0</v>
      </c>
      <c r="AZ130" s="44">
        <v>0</v>
      </c>
    </row>
    <row r="131" spans="1:52" x14ac:dyDescent="0.25">
      <c r="A131" s="13" t="s">
        <v>37</v>
      </c>
      <c r="B131" s="42">
        <v>0</v>
      </c>
      <c r="C131" s="44">
        <v>0</v>
      </c>
      <c r="D131" s="42">
        <v>0</v>
      </c>
      <c r="E131" s="44">
        <v>0</v>
      </c>
      <c r="F131" s="42">
        <v>0</v>
      </c>
      <c r="G131" s="44">
        <v>0</v>
      </c>
      <c r="H131" s="42">
        <v>0</v>
      </c>
      <c r="I131" s="44">
        <v>0</v>
      </c>
      <c r="J131" s="42">
        <v>0</v>
      </c>
      <c r="K131" s="44">
        <v>0</v>
      </c>
      <c r="L131" s="42">
        <v>0</v>
      </c>
      <c r="M131" s="44">
        <v>0</v>
      </c>
      <c r="N131" s="42">
        <v>0</v>
      </c>
      <c r="O131" s="44">
        <v>0</v>
      </c>
      <c r="P131" s="42">
        <v>0</v>
      </c>
      <c r="Q131" s="44">
        <v>0</v>
      </c>
      <c r="R131" s="42">
        <v>0</v>
      </c>
      <c r="S131" s="44">
        <v>0</v>
      </c>
      <c r="T131" s="42">
        <v>0</v>
      </c>
      <c r="U131" s="44">
        <v>0</v>
      </c>
      <c r="V131" s="42">
        <v>0</v>
      </c>
      <c r="W131" s="44">
        <v>0</v>
      </c>
      <c r="X131" s="42">
        <v>0</v>
      </c>
      <c r="Y131" s="44">
        <v>0</v>
      </c>
      <c r="Z131" s="42">
        <v>0</v>
      </c>
      <c r="AA131" s="44">
        <v>0</v>
      </c>
      <c r="AB131" s="42">
        <v>0</v>
      </c>
      <c r="AC131" s="44">
        <v>0</v>
      </c>
      <c r="AD131" s="42">
        <v>0</v>
      </c>
      <c r="AE131" s="42">
        <v>0</v>
      </c>
      <c r="AF131" s="44">
        <v>0</v>
      </c>
      <c r="AG131" s="42">
        <v>0</v>
      </c>
      <c r="AH131" s="44">
        <v>0</v>
      </c>
      <c r="AI131" s="42">
        <v>0</v>
      </c>
      <c r="AJ131" s="44">
        <v>0</v>
      </c>
      <c r="AK131" s="42">
        <v>0</v>
      </c>
      <c r="AL131" s="42">
        <v>0</v>
      </c>
      <c r="AM131" s="44">
        <v>0</v>
      </c>
      <c r="AN131" s="42">
        <v>0</v>
      </c>
      <c r="AO131" s="42">
        <v>0</v>
      </c>
      <c r="AP131" s="44">
        <v>0</v>
      </c>
      <c r="AQ131" s="42">
        <v>0</v>
      </c>
      <c r="AR131" s="42">
        <v>0</v>
      </c>
      <c r="AS131" s="42">
        <v>0</v>
      </c>
      <c r="AT131" s="42">
        <v>0</v>
      </c>
      <c r="AU131" s="42">
        <v>0</v>
      </c>
      <c r="AV131" s="42">
        <v>0</v>
      </c>
      <c r="AW131" s="42">
        <v>0</v>
      </c>
      <c r="AX131" s="42">
        <v>0</v>
      </c>
      <c r="AY131" s="42">
        <v>0</v>
      </c>
      <c r="AZ131" s="42">
        <v>0</v>
      </c>
    </row>
    <row r="132" spans="1:52" x14ac:dyDescent="0.25">
      <c r="A132" s="7" t="s">
        <v>484</v>
      </c>
      <c r="B132" s="44">
        <v>0</v>
      </c>
      <c r="C132" s="44">
        <v>0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4">
        <v>0</v>
      </c>
      <c r="U132" s="44">
        <v>0</v>
      </c>
      <c r="V132" s="44">
        <v>0</v>
      </c>
      <c r="W132" s="44">
        <v>0</v>
      </c>
      <c r="X132" s="44">
        <v>0</v>
      </c>
      <c r="Y132" s="44">
        <v>0</v>
      </c>
      <c r="Z132" s="44">
        <v>0</v>
      </c>
      <c r="AA132" s="44">
        <v>0</v>
      </c>
      <c r="AB132" s="44">
        <v>0</v>
      </c>
      <c r="AC132" s="44">
        <v>0</v>
      </c>
      <c r="AD132" s="44">
        <v>0</v>
      </c>
      <c r="AE132" s="7"/>
      <c r="AF132" s="44">
        <v>0</v>
      </c>
      <c r="AG132" s="7"/>
      <c r="AH132" s="44">
        <v>0</v>
      </c>
      <c r="AI132" s="7"/>
      <c r="AJ132" s="44">
        <v>0</v>
      </c>
      <c r="AK132" s="7"/>
      <c r="AL132" s="7"/>
      <c r="AM132" s="44">
        <v>0</v>
      </c>
      <c r="AN132" s="44">
        <v>0</v>
      </c>
      <c r="AO132" s="44">
        <v>0</v>
      </c>
      <c r="AP132" s="44">
        <v>0</v>
      </c>
      <c r="AQ132" s="44">
        <v>0</v>
      </c>
      <c r="AR132" s="44">
        <v>0</v>
      </c>
      <c r="AS132" s="44">
        <v>0</v>
      </c>
      <c r="AT132" s="44">
        <v>0</v>
      </c>
      <c r="AU132" s="44">
        <v>0</v>
      </c>
      <c r="AV132" s="44">
        <v>0</v>
      </c>
      <c r="AW132" s="44">
        <v>0</v>
      </c>
      <c r="AX132" s="7"/>
      <c r="AY132" s="44">
        <v>0</v>
      </c>
      <c r="AZ132" s="44">
        <v>0</v>
      </c>
    </row>
    <row r="133" spans="1:52" x14ac:dyDescent="0.25">
      <c r="A133" s="7" t="s">
        <v>485</v>
      </c>
      <c r="B133" s="44">
        <v>0</v>
      </c>
      <c r="C133" s="44">
        <v>0</v>
      </c>
      <c r="D133" s="44">
        <v>0</v>
      </c>
      <c r="E133" s="44">
        <v>0</v>
      </c>
      <c r="F133" s="44">
        <v>0</v>
      </c>
      <c r="G133" s="44">
        <v>0</v>
      </c>
      <c r="H133" s="44">
        <v>0</v>
      </c>
      <c r="I133" s="44">
        <v>0</v>
      </c>
      <c r="J133" s="44">
        <v>0</v>
      </c>
      <c r="K133" s="44">
        <v>0</v>
      </c>
      <c r="L133" s="44">
        <v>0</v>
      </c>
      <c r="M133" s="44">
        <v>0</v>
      </c>
      <c r="N133" s="44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4">
        <v>0</v>
      </c>
      <c r="U133" s="44">
        <v>0</v>
      </c>
      <c r="V133" s="44">
        <v>0</v>
      </c>
      <c r="W133" s="44">
        <v>0</v>
      </c>
      <c r="X133" s="44">
        <v>0</v>
      </c>
      <c r="Y133" s="44">
        <v>0</v>
      </c>
      <c r="Z133" s="44">
        <v>0</v>
      </c>
      <c r="AA133" s="44">
        <v>0</v>
      </c>
      <c r="AB133" s="44">
        <v>0</v>
      </c>
      <c r="AC133" s="44">
        <v>0</v>
      </c>
      <c r="AD133" s="44">
        <v>0</v>
      </c>
      <c r="AE133" s="7"/>
      <c r="AF133" s="44">
        <v>0</v>
      </c>
      <c r="AG133" s="7"/>
      <c r="AH133" s="44">
        <v>0</v>
      </c>
      <c r="AI133" s="7"/>
      <c r="AJ133" s="44">
        <v>0</v>
      </c>
      <c r="AK133" s="7"/>
      <c r="AL133" s="7"/>
      <c r="AM133" s="44">
        <v>0</v>
      </c>
      <c r="AN133" s="44">
        <v>0</v>
      </c>
      <c r="AO133" s="44">
        <v>0</v>
      </c>
      <c r="AP133" s="44">
        <v>0</v>
      </c>
      <c r="AQ133" s="44">
        <v>0</v>
      </c>
      <c r="AR133" s="44">
        <v>0</v>
      </c>
      <c r="AS133" s="44">
        <v>0</v>
      </c>
      <c r="AT133" s="44">
        <v>0</v>
      </c>
      <c r="AU133" s="44">
        <v>0</v>
      </c>
      <c r="AV133" s="44">
        <v>0</v>
      </c>
      <c r="AW133" s="44">
        <v>0</v>
      </c>
      <c r="AX133" s="7"/>
      <c r="AY133" s="44">
        <v>0</v>
      </c>
      <c r="AZ133" s="44">
        <v>0</v>
      </c>
    </row>
    <row r="134" spans="1:52" x14ac:dyDescent="0.25">
      <c r="A134" s="7" t="s">
        <v>486</v>
      </c>
      <c r="B134" s="44">
        <v>0</v>
      </c>
      <c r="C134" s="44">
        <v>0</v>
      </c>
      <c r="D134" s="44">
        <v>0</v>
      </c>
      <c r="E134" s="44">
        <v>0</v>
      </c>
      <c r="F134" s="44">
        <v>0</v>
      </c>
      <c r="G134" s="44">
        <v>0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4">
        <v>0</v>
      </c>
      <c r="U134" s="44">
        <v>0</v>
      </c>
      <c r="V134" s="44">
        <v>0</v>
      </c>
      <c r="W134" s="44">
        <v>0</v>
      </c>
      <c r="X134" s="44">
        <v>0</v>
      </c>
      <c r="Y134" s="44">
        <v>0</v>
      </c>
      <c r="Z134" s="44">
        <v>0</v>
      </c>
      <c r="AA134" s="44">
        <v>0</v>
      </c>
      <c r="AB134" s="44">
        <v>0</v>
      </c>
      <c r="AC134" s="44">
        <v>0</v>
      </c>
      <c r="AD134" s="44">
        <v>0</v>
      </c>
      <c r="AE134" s="7"/>
      <c r="AF134" s="44">
        <v>0</v>
      </c>
      <c r="AG134" s="7"/>
      <c r="AH134" s="44">
        <v>0</v>
      </c>
      <c r="AI134" s="7"/>
      <c r="AJ134" s="44">
        <v>0</v>
      </c>
      <c r="AK134" s="7"/>
      <c r="AL134" s="7"/>
      <c r="AM134" s="44">
        <v>0</v>
      </c>
      <c r="AN134" s="44">
        <v>0</v>
      </c>
      <c r="AO134" s="44">
        <v>0</v>
      </c>
      <c r="AP134" s="44">
        <v>0</v>
      </c>
      <c r="AQ134" s="44">
        <v>0</v>
      </c>
      <c r="AR134" s="44">
        <v>0</v>
      </c>
      <c r="AS134" s="44">
        <v>0</v>
      </c>
      <c r="AT134" s="44">
        <v>0</v>
      </c>
      <c r="AU134" s="44">
        <v>0</v>
      </c>
      <c r="AV134" s="44">
        <v>0</v>
      </c>
      <c r="AW134" s="44">
        <v>0</v>
      </c>
      <c r="AX134" s="7"/>
      <c r="AY134" s="44">
        <v>0</v>
      </c>
      <c r="AZ134" s="44">
        <v>0</v>
      </c>
    </row>
    <row r="135" spans="1:52" x14ac:dyDescent="0.25">
      <c r="A135" s="7" t="s">
        <v>487</v>
      </c>
      <c r="B135" s="44">
        <v>0</v>
      </c>
      <c r="C135" s="44">
        <v>0</v>
      </c>
      <c r="D135" s="44">
        <v>0</v>
      </c>
      <c r="E135" s="44">
        <v>0</v>
      </c>
      <c r="F135" s="44">
        <v>0</v>
      </c>
      <c r="G135" s="44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4">
        <v>0</v>
      </c>
      <c r="U135" s="44">
        <v>0</v>
      </c>
      <c r="V135" s="44">
        <v>0</v>
      </c>
      <c r="W135" s="44">
        <v>0</v>
      </c>
      <c r="X135" s="44">
        <v>0</v>
      </c>
      <c r="Y135" s="44">
        <v>0</v>
      </c>
      <c r="Z135" s="44">
        <v>0</v>
      </c>
      <c r="AA135" s="44">
        <v>0</v>
      </c>
      <c r="AB135" s="44">
        <v>0</v>
      </c>
      <c r="AC135" s="44">
        <v>0</v>
      </c>
      <c r="AD135" s="44">
        <v>0</v>
      </c>
      <c r="AE135" s="7"/>
      <c r="AF135" s="44">
        <v>0</v>
      </c>
      <c r="AG135" s="7"/>
      <c r="AH135" s="44">
        <v>0</v>
      </c>
      <c r="AI135" s="7"/>
      <c r="AJ135" s="44">
        <v>0</v>
      </c>
      <c r="AK135" s="7"/>
      <c r="AL135" s="7"/>
      <c r="AM135" s="44">
        <v>0</v>
      </c>
      <c r="AN135" s="44">
        <v>0</v>
      </c>
      <c r="AO135" s="44">
        <v>0</v>
      </c>
      <c r="AP135" s="44">
        <v>0</v>
      </c>
      <c r="AQ135" s="44">
        <v>0</v>
      </c>
      <c r="AR135" s="44">
        <v>0</v>
      </c>
      <c r="AS135" s="44">
        <v>0</v>
      </c>
      <c r="AT135" s="44">
        <v>0</v>
      </c>
      <c r="AU135" s="44">
        <v>0</v>
      </c>
      <c r="AV135" s="44">
        <v>0</v>
      </c>
      <c r="AW135" s="44">
        <v>0</v>
      </c>
      <c r="AX135" s="7"/>
      <c r="AY135" s="44">
        <v>0</v>
      </c>
      <c r="AZ135" s="44">
        <v>0</v>
      </c>
    </row>
    <row r="136" spans="1:52" x14ac:dyDescent="0.25">
      <c r="A136" s="7" t="s">
        <v>488</v>
      </c>
      <c r="B136" s="44">
        <v>0</v>
      </c>
      <c r="C136" s="44">
        <v>0</v>
      </c>
      <c r="D136" s="44">
        <v>0</v>
      </c>
      <c r="E136" s="44">
        <v>0</v>
      </c>
      <c r="F136" s="44">
        <v>0</v>
      </c>
      <c r="G136" s="44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4">
        <v>0</v>
      </c>
      <c r="U136" s="44">
        <v>0</v>
      </c>
      <c r="V136" s="44">
        <v>0</v>
      </c>
      <c r="W136" s="44">
        <v>0</v>
      </c>
      <c r="X136" s="44">
        <v>0</v>
      </c>
      <c r="Y136" s="44">
        <v>0</v>
      </c>
      <c r="Z136" s="44">
        <v>0</v>
      </c>
      <c r="AA136" s="44">
        <v>0</v>
      </c>
      <c r="AB136" s="44">
        <v>0</v>
      </c>
      <c r="AC136" s="44">
        <v>0</v>
      </c>
      <c r="AD136" s="44">
        <v>0</v>
      </c>
      <c r="AE136" s="7"/>
      <c r="AF136" s="44">
        <v>0</v>
      </c>
      <c r="AG136" s="7"/>
      <c r="AH136" s="44">
        <v>0</v>
      </c>
      <c r="AI136" s="7"/>
      <c r="AJ136" s="44">
        <v>0</v>
      </c>
      <c r="AK136" s="7"/>
      <c r="AL136" s="7"/>
      <c r="AM136" s="44">
        <v>0</v>
      </c>
      <c r="AN136" s="44">
        <v>0</v>
      </c>
      <c r="AO136" s="44">
        <v>0</v>
      </c>
      <c r="AP136" s="44">
        <v>0</v>
      </c>
      <c r="AQ136" s="44">
        <v>0</v>
      </c>
      <c r="AR136" s="44">
        <v>0</v>
      </c>
      <c r="AS136" s="44">
        <v>0</v>
      </c>
      <c r="AT136" s="44">
        <v>0</v>
      </c>
      <c r="AU136" s="44">
        <v>0</v>
      </c>
      <c r="AV136" s="44">
        <v>0</v>
      </c>
      <c r="AW136" s="44">
        <v>0</v>
      </c>
      <c r="AX136" s="7"/>
      <c r="AY136" s="44">
        <v>0</v>
      </c>
      <c r="AZ136" s="44">
        <v>0</v>
      </c>
    </row>
    <row r="137" spans="1:52" x14ac:dyDescent="0.25">
      <c r="A137" s="7" t="s">
        <v>489</v>
      </c>
      <c r="B137" s="44">
        <v>0</v>
      </c>
      <c r="C137" s="44">
        <v>0</v>
      </c>
      <c r="D137" s="44">
        <v>0</v>
      </c>
      <c r="E137" s="44">
        <v>0</v>
      </c>
      <c r="F137" s="44">
        <v>0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4">
        <v>0</v>
      </c>
      <c r="M137" s="44">
        <v>0</v>
      </c>
      <c r="N137" s="44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4">
        <v>0</v>
      </c>
      <c r="U137" s="44">
        <v>0</v>
      </c>
      <c r="V137" s="44">
        <v>0</v>
      </c>
      <c r="W137" s="44">
        <v>0</v>
      </c>
      <c r="X137" s="44">
        <v>0</v>
      </c>
      <c r="Y137" s="44">
        <v>0</v>
      </c>
      <c r="Z137" s="44">
        <v>0</v>
      </c>
      <c r="AA137" s="44">
        <v>0</v>
      </c>
      <c r="AB137" s="44">
        <v>0</v>
      </c>
      <c r="AC137" s="44">
        <v>0</v>
      </c>
      <c r="AD137" s="44">
        <v>0</v>
      </c>
      <c r="AE137" s="7"/>
      <c r="AF137" s="44">
        <v>0</v>
      </c>
      <c r="AG137" s="7"/>
      <c r="AH137" s="44">
        <v>0</v>
      </c>
      <c r="AI137" s="7"/>
      <c r="AJ137" s="44">
        <v>0</v>
      </c>
      <c r="AK137" s="7"/>
      <c r="AL137" s="7"/>
      <c r="AM137" s="44">
        <v>0</v>
      </c>
      <c r="AN137" s="44">
        <v>0</v>
      </c>
      <c r="AO137" s="44">
        <v>0</v>
      </c>
      <c r="AP137" s="44">
        <v>0</v>
      </c>
      <c r="AQ137" s="44">
        <v>0</v>
      </c>
      <c r="AR137" s="44">
        <v>0</v>
      </c>
      <c r="AS137" s="44">
        <v>0</v>
      </c>
      <c r="AT137" s="44">
        <v>0</v>
      </c>
      <c r="AU137" s="44">
        <v>0</v>
      </c>
      <c r="AV137" s="44">
        <v>0</v>
      </c>
      <c r="AW137" s="44">
        <v>0</v>
      </c>
      <c r="AX137" s="7"/>
      <c r="AY137" s="44">
        <v>0</v>
      </c>
      <c r="AZ137" s="44">
        <v>0</v>
      </c>
    </row>
    <row r="138" spans="1:52" x14ac:dyDescent="0.25">
      <c r="A138" s="7" t="s">
        <v>490</v>
      </c>
      <c r="B138" s="44">
        <v>0</v>
      </c>
      <c r="C138" s="44">
        <v>0</v>
      </c>
      <c r="D138" s="44">
        <v>0</v>
      </c>
      <c r="E138" s="44">
        <v>0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4">
        <v>0</v>
      </c>
      <c r="M138" s="44">
        <v>0</v>
      </c>
      <c r="N138" s="44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4">
        <v>0</v>
      </c>
      <c r="U138" s="44">
        <v>0</v>
      </c>
      <c r="V138" s="44">
        <v>0</v>
      </c>
      <c r="W138" s="44">
        <v>0</v>
      </c>
      <c r="X138" s="44">
        <v>0</v>
      </c>
      <c r="Y138" s="44">
        <v>0</v>
      </c>
      <c r="Z138" s="44">
        <v>0</v>
      </c>
      <c r="AA138" s="44">
        <v>0</v>
      </c>
      <c r="AB138" s="44">
        <v>0</v>
      </c>
      <c r="AC138" s="44">
        <v>0</v>
      </c>
      <c r="AD138" s="44">
        <v>0</v>
      </c>
      <c r="AE138" s="7"/>
      <c r="AF138" s="44">
        <v>0</v>
      </c>
      <c r="AG138" s="7"/>
      <c r="AH138" s="44">
        <v>0</v>
      </c>
      <c r="AI138" s="7"/>
      <c r="AJ138" s="44">
        <v>0</v>
      </c>
      <c r="AK138" s="7"/>
      <c r="AL138" s="7"/>
      <c r="AM138" s="44">
        <v>0</v>
      </c>
      <c r="AN138" s="44">
        <v>0</v>
      </c>
      <c r="AO138" s="44">
        <v>0</v>
      </c>
      <c r="AP138" s="44">
        <v>0</v>
      </c>
      <c r="AQ138" s="44">
        <v>0</v>
      </c>
      <c r="AR138" s="44">
        <v>0</v>
      </c>
      <c r="AS138" s="44">
        <v>0</v>
      </c>
      <c r="AT138" s="44">
        <v>0</v>
      </c>
      <c r="AU138" s="44">
        <v>0</v>
      </c>
      <c r="AV138" s="44">
        <v>0</v>
      </c>
      <c r="AW138" s="44">
        <v>0</v>
      </c>
      <c r="AX138" s="7"/>
      <c r="AY138" s="44">
        <v>0</v>
      </c>
      <c r="AZ138" s="44">
        <v>0</v>
      </c>
    </row>
    <row r="139" spans="1:52" x14ac:dyDescent="0.25">
      <c r="A139" s="13" t="s">
        <v>38</v>
      </c>
      <c r="B139" s="42">
        <v>0</v>
      </c>
      <c r="C139" s="44">
        <v>0</v>
      </c>
      <c r="D139" s="42">
        <v>0</v>
      </c>
      <c r="E139" s="44">
        <v>0</v>
      </c>
      <c r="F139" s="42">
        <v>144</v>
      </c>
      <c r="G139" s="45">
        <v>617472</v>
      </c>
      <c r="H139" s="42">
        <v>9</v>
      </c>
      <c r="I139" s="45">
        <v>172773</v>
      </c>
      <c r="J139" s="42">
        <v>0</v>
      </c>
      <c r="K139" s="44">
        <v>0</v>
      </c>
      <c r="L139" s="42">
        <v>0</v>
      </c>
      <c r="M139" s="44">
        <v>0</v>
      </c>
      <c r="N139" s="42">
        <v>0</v>
      </c>
      <c r="O139" s="44">
        <v>0</v>
      </c>
      <c r="P139" s="42">
        <v>0</v>
      </c>
      <c r="Q139" s="44">
        <v>0</v>
      </c>
      <c r="R139" s="42">
        <v>76</v>
      </c>
      <c r="S139" s="45">
        <v>261972</v>
      </c>
      <c r="T139" s="42">
        <v>3</v>
      </c>
      <c r="U139" s="45">
        <v>57591</v>
      </c>
      <c r="V139" s="42">
        <v>20</v>
      </c>
      <c r="W139" s="45">
        <v>101060</v>
      </c>
      <c r="X139" s="42">
        <v>2</v>
      </c>
      <c r="Y139" s="45">
        <v>38394</v>
      </c>
      <c r="Z139" s="42">
        <v>0</v>
      </c>
      <c r="AA139" s="44">
        <v>0</v>
      </c>
      <c r="AB139" s="42">
        <v>0</v>
      </c>
      <c r="AC139" s="44">
        <v>0</v>
      </c>
      <c r="AD139" s="42">
        <v>240</v>
      </c>
      <c r="AE139" s="42">
        <v>2</v>
      </c>
      <c r="AF139" s="44">
        <v>16310</v>
      </c>
      <c r="AG139" s="42">
        <v>0</v>
      </c>
      <c r="AH139" s="44">
        <v>0</v>
      </c>
      <c r="AI139" s="42">
        <v>164</v>
      </c>
      <c r="AJ139" s="44">
        <v>10988</v>
      </c>
      <c r="AK139" s="41">
        <v>67600</v>
      </c>
      <c r="AL139" s="42">
        <v>0</v>
      </c>
      <c r="AM139" s="44">
        <v>0</v>
      </c>
      <c r="AN139" s="42">
        <v>0</v>
      </c>
      <c r="AO139" s="42">
        <v>0</v>
      </c>
      <c r="AP139" s="44">
        <v>0</v>
      </c>
      <c r="AQ139" s="41">
        <v>7920</v>
      </c>
      <c r="AR139" s="42">
        <v>166</v>
      </c>
      <c r="AS139" s="41">
        <v>18592</v>
      </c>
      <c r="AT139" s="42">
        <v>0</v>
      </c>
      <c r="AU139" s="42">
        <v>0</v>
      </c>
      <c r="AV139" s="42">
        <v>64</v>
      </c>
      <c r="AW139" s="41">
        <v>16768</v>
      </c>
      <c r="AX139" s="41">
        <v>2493</v>
      </c>
      <c r="AY139" s="41">
        <v>9360</v>
      </c>
      <c r="AZ139" s="41">
        <v>1399293</v>
      </c>
    </row>
    <row r="140" spans="1:52" x14ac:dyDescent="0.25">
      <c r="A140" s="7" t="s">
        <v>491</v>
      </c>
      <c r="B140" s="44">
        <v>0</v>
      </c>
      <c r="C140" s="44">
        <v>0</v>
      </c>
      <c r="D140" s="44">
        <v>0</v>
      </c>
      <c r="E140" s="44">
        <v>0</v>
      </c>
      <c r="F140" s="44">
        <v>0</v>
      </c>
      <c r="G140" s="44">
        <v>0</v>
      </c>
      <c r="H140" s="44">
        <v>0</v>
      </c>
      <c r="I140" s="44">
        <v>0</v>
      </c>
      <c r="J140" s="44">
        <v>0</v>
      </c>
      <c r="K140" s="44">
        <v>0</v>
      </c>
      <c r="L140" s="44">
        <v>0</v>
      </c>
      <c r="M140" s="44">
        <v>0</v>
      </c>
      <c r="N140" s="44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4">
        <v>0</v>
      </c>
      <c r="U140" s="44">
        <v>0</v>
      </c>
      <c r="V140" s="44">
        <v>0</v>
      </c>
      <c r="W140" s="44">
        <v>0</v>
      </c>
      <c r="X140" s="44">
        <v>0</v>
      </c>
      <c r="Y140" s="44">
        <v>0</v>
      </c>
      <c r="Z140" s="44">
        <v>0</v>
      </c>
      <c r="AA140" s="44">
        <v>0</v>
      </c>
      <c r="AB140" s="44">
        <v>0</v>
      </c>
      <c r="AC140" s="44">
        <v>0</v>
      </c>
      <c r="AD140" s="44">
        <v>0</v>
      </c>
      <c r="AE140" s="7"/>
      <c r="AF140" s="44">
        <v>0</v>
      </c>
      <c r="AG140" s="7"/>
      <c r="AH140" s="44">
        <v>0</v>
      </c>
      <c r="AI140" s="7"/>
      <c r="AJ140" s="44">
        <v>0</v>
      </c>
      <c r="AK140" s="7"/>
      <c r="AL140" s="7"/>
      <c r="AM140" s="44">
        <v>0</v>
      </c>
      <c r="AN140" s="44">
        <v>0</v>
      </c>
      <c r="AO140" s="44">
        <v>0</v>
      </c>
      <c r="AP140" s="44">
        <v>0</v>
      </c>
      <c r="AQ140" s="44">
        <v>0</v>
      </c>
      <c r="AR140" s="44">
        <v>0</v>
      </c>
      <c r="AS140" s="44">
        <v>0</v>
      </c>
      <c r="AT140" s="44">
        <v>0</v>
      </c>
      <c r="AU140" s="44">
        <v>0</v>
      </c>
      <c r="AV140" s="44">
        <v>0</v>
      </c>
      <c r="AW140" s="44">
        <v>0</v>
      </c>
      <c r="AX140" s="7"/>
      <c r="AY140" s="44">
        <v>0</v>
      </c>
      <c r="AZ140" s="44">
        <v>0</v>
      </c>
    </row>
    <row r="141" spans="1:52" x14ac:dyDescent="0.25">
      <c r="A141" s="7" t="s">
        <v>492</v>
      </c>
      <c r="B141" s="44">
        <v>0</v>
      </c>
      <c r="C141" s="44">
        <v>0</v>
      </c>
      <c r="D141" s="44">
        <v>0</v>
      </c>
      <c r="E141" s="44">
        <v>0</v>
      </c>
      <c r="F141" s="44">
        <v>0</v>
      </c>
      <c r="G141" s="44">
        <v>0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4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4">
        <v>0</v>
      </c>
      <c r="U141" s="44">
        <v>0</v>
      </c>
      <c r="V141" s="44">
        <v>0</v>
      </c>
      <c r="W141" s="44">
        <v>0</v>
      </c>
      <c r="X141" s="44">
        <v>0</v>
      </c>
      <c r="Y141" s="44">
        <v>0</v>
      </c>
      <c r="Z141" s="44">
        <v>0</v>
      </c>
      <c r="AA141" s="44">
        <v>0</v>
      </c>
      <c r="AB141" s="44">
        <v>0</v>
      </c>
      <c r="AC141" s="44">
        <v>0</v>
      </c>
      <c r="AD141" s="44">
        <v>0</v>
      </c>
      <c r="AE141" s="7"/>
      <c r="AF141" s="44">
        <v>0</v>
      </c>
      <c r="AG141" s="7"/>
      <c r="AH141" s="44">
        <v>0</v>
      </c>
      <c r="AI141" s="7"/>
      <c r="AJ141" s="44">
        <v>0</v>
      </c>
      <c r="AK141" s="7"/>
      <c r="AL141" s="7"/>
      <c r="AM141" s="44">
        <v>0</v>
      </c>
      <c r="AN141" s="44">
        <v>0</v>
      </c>
      <c r="AO141" s="44">
        <v>0</v>
      </c>
      <c r="AP141" s="44">
        <v>0</v>
      </c>
      <c r="AQ141" s="44">
        <v>0</v>
      </c>
      <c r="AR141" s="44">
        <v>0</v>
      </c>
      <c r="AS141" s="44">
        <v>0</v>
      </c>
      <c r="AT141" s="44">
        <v>0</v>
      </c>
      <c r="AU141" s="44">
        <v>0</v>
      </c>
      <c r="AV141" s="44">
        <v>0</v>
      </c>
      <c r="AW141" s="44">
        <v>0</v>
      </c>
      <c r="AX141" s="7"/>
      <c r="AY141" s="44">
        <v>0</v>
      </c>
      <c r="AZ141" s="44">
        <v>0</v>
      </c>
    </row>
    <row r="142" spans="1:52" x14ac:dyDescent="0.25">
      <c r="A142" s="7" t="s">
        <v>493</v>
      </c>
      <c r="B142" s="44">
        <v>0</v>
      </c>
      <c r="C142" s="44">
        <v>0</v>
      </c>
      <c r="D142" s="44">
        <v>0</v>
      </c>
      <c r="E142" s="44">
        <v>0</v>
      </c>
      <c r="F142" s="44">
        <v>0</v>
      </c>
      <c r="G142" s="44">
        <v>0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4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4">
        <v>0</v>
      </c>
      <c r="U142" s="44">
        <v>0</v>
      </c>
      <c r="V142" s="44">
        <v>0</v>
      </c>
      <c r="W142" s="44">
        <v>0</v>
      </c>
      <c r="X142" s="44">
        <v>0</v>
      </c>
      <c r="Y142" s="44">
        <v>0</v>
      </c>
      <c r="Z142" s="44">
        <v>0</v>
      </c>
      <c r="AA142" s="44">
        <v>0</v>
      </c>
      <c r="AB142" s="44">
        <v>0</v>
      </c>
      <c r="AC142" s="44">
        <v>0</v>
      </c>
      <c r="AD142" s="44">
        <v>0</v>
      </c>
      <c r="AE142" s="7"/>
      <c r="AF142" s="44">
        <v>0</v>
      </c>
      <c r="AG142" s="7"/>
      <c r="AH142" s="44">
        <v>0</v>
      </c>
      <c r="AI142" s="7"/>
      <c r="AJ142" s="44">
        <v>0</v>
      </c>
      <c r="AK142" s="7"/>
      <c r="AL142" s="7"/>
      <c r="AM142" s="44">
        <v>0</v>
      </c>
      <c r="AN142" s="44">
        <v>0</v>
      </c>
      <c r="AO142" s="44">
        <v>0</v>
      </c>
      <c r="AP142" s="44">
        <v>0</v>
      </c>
      <c r="AQ142" s="44">
        <v>0</v>
      </c>
      <c r="AR142" s="44">
        <v>0</v>
      </c>
      <c r="AS142" s="44">
        <v>0</v>
      </c>
      <c r="AT142" s="44">
        <v>0</v>
      </c>
      <c r="AU142" s="44">
        <v>0</v>
      </c>
      <c r="AV142" s="44">
        <v>0</v>
      </c>
      <c r="AW142" s="44">
        <v>0</v>
      </c>
      <c r="AX142" s="7"/>
      <c r="AY142" s="44">
        <v>0</v>
      </c>
      <c r="AZ142" s="44">
        <v>0</v>
      </c>
    </row>
    <row r="143" spans="1:52" x14ac:dyDescent="0.25">
      <c r="A143" s="7" t="s">
        <v>494</v>
      </c>
      <c r="B143" s="44">
        <v>0</v>
      </c>
      <c r="C143" s="44">
        <v>0</v>
      </c>
      <c r="D143" s="44">
        <v>0</v>
      </c>
      <c r="E143" s="44">
        <v>0</v>
      </c>
      <c r="F143" s="44">
        <v>0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  <c r="N143" s="44">
        <v>0</v>
      </c>
      <c r="O143" s="44">
        <v>0</v>
      </c>
      <c r="P143" s="44">
        <v>0</v>
      </c>
      <c r="Q143" s="44">
        <v>0</v>
      </c>
      <c r="R143" s="44">
        <v>76</v>
      </c>
      <c r="S143" s="45">
        <v>261972</v>
      </c>
      <c r="T143" s="44">
        <v>3</v>
      </c>
      <c r="U143" s="45">
        <v>57591</v>
      </c>
      <c r="V143" s="44">
        <v>0</v>
      </c>
      <c r="W143" s="44">
        <v>0</v>
      </c>
      <c r="X143" s="44">
        <v>0</v>
      </c>
      <c r="Y143" s="44">
        <v>0</v>
      </c>
      <c r="Z143" s="44">
        <v>0</v>
      </c>
      <c r="AA143" s="44">
        <v>0</v>
      </c>
      <c r="AB143" s="44">
        <v>0</v>
      </c>
      <c r="AC143" s="44">
        <v>0</v>
      </c>
      <c r="AD143" s="44">
        <v>76</v>
      </c>
      <c r="AE143" s="7"/>
      <c r="AF143" s="44">
        <v>0</v>
      </c>
      <c r="AG143" s="7"/>
      <c r="AH143" s="44">
        <v>0</v>
      </c>
      <c r="AI143" s="7"/>
      <c r="AJ143" s="44">
        <v>0</v>
      </c>
      <c r="AK143" s="7"/>
      <c r="AL143" s="7"/>
      <c r="AM143" s="44">
        <v>0</v>
      </c>
      <c r="AN143" s="44">
        <v>0</v>
      </c>
      <c r="AO143" s="44">
        <v>0</v>
      </c>
      <c r="AP143" s="44">
        <v>0</v>
      </c>
      <c r="AQ143" s="45">
        <v>2508</v>
      </c>
      <c r="AR143" s="44">
        <v>0</v>
      </c>
      <c r="AS143" s="44">
        <v>0</v>
      </c>
      <c r="AT143" s="44">
        <v>0</v>
      </c>
      <c r="AU143" s="44">
        <v>0</v>
      </c>
      <c r="AV143" s="44">
        <v>0</v>
      </c>
      <c r="AW143" s="44">
        <v>0</v>
      </c>
      <c r="AX143" s="7"/>
      <c r="AY143" s="44">
        <v>2964</v>
      </c>
      <c r="AZ143" s="45">
        <v>325035</v>
      </c>
    </row>
    <row r="144" spans="1:52" x14ac:dyDescent="0.25">
      <c r="A144" s="7" t="s">
        <v>495</v>
      </c>
      <c r="B144" s="44">
        <v>0</v>
      </c>
      <c r="C144" s="44">
        <v>0</v>
      </c>
      <c r="D144" s="44">
        <v>0</v>
      </c>
      <c r="E144" s="44">
        <v>0</v>
      </c>
      <c r="F144" s="44">
        <v>0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4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4">
        <v>0</v>
      </c>
      <c r="U144" s="44">
        <v>0</v>
      </c>
      <c r="V144" s="44">
        <v>0</v>
      </c>
      <c r="W144" s="44">
        <v>0</v>
      </c>
      <c r="X144" s="44">
        <v>0</v>
      </c>
      <c r="Y144" s="44">
        <v>0</v>
      </c>
      <c r="Z144" s="44">
        <v>0</v>
      </c>
      <c r="AA144" s="44">
        <v>0</v>
      </c>
      <c r="AB144" s="44">
        <v>0</v>
      </c>
      <c r="AC144" s="44">
        <v>0</v>
      </c>
      <c r="AD144" s="44">
        <v>0</v>
      </c>
      <c r="AE144" s="7"/>
      <c r="AF144" s="44">
        <v>0</v>
      </c>
      <c r="AG144" s="7"/>
      <c r="AH144" s="44">
        <v>0</v>
      </c>
      <c r="AI144" s="7"/>
      <c r="AJ144" s="44">
        <v>0</v>
      </c>
      <c r="AK144" s="7"/>
      <c r="AL144" s="7"/>
      <c r="AM144" s="44">
        <v>0</v>
      </c>
      <c r="AN144" s="44">
        <v>0</v>
      </c>
      <c r="AO144" s="44">
        <v>0</v>
      </c>
      <c r="AP144" s="44">
        <v>0</v>
      </c>
      <c r="AQ144" s="44">
        <v>0</v>
      </c>
      <c r="AR144" s="44">
        <v>0</v>
      </c>
      <c r="AS144" s="44">
        <v>0</v>
      </c>
      <c r="AT144" s="44">
        <v>0</v>
      </c>
      <c r="AU144" s="44">
        <v>0</v>
      </c>
      <c r="AV144" s="44">
        <v>0</v>
      </c>
      <c r="AW144" s="44">
        <v>0</v>
      </c>
      <c r="AX144" s="7"/>
      <c r="AY144" s="44">
        <v>0</v>
      </c>
      <c r="AZ144" s="44">
        <v>0</v>
      </c>
    </row>
    <row r="145" spans="1:52" ht="38.25" x14ac:dyDescent="0.25">
      <c r="A145" s="94" t="s">
        <v>551</v>
      </c>
      <c r="B145" s="44">
        <v>0</v>
      </c>
      <c r="C145" s="44">
        <v>0</v>
      </c>
      <c r="D145" s="44">
        <v>0</v>
      </c>
      <c r="E145" s="44">
        <v>0</v>
      </c>
      <c r="F145" s="44">
        <v>144</v>
      </c>
      <c r="G145" s="45">
        <v>617472</v>
      </c>
      <c r="H145" s="44">
        <v>9</v>
      </c>
      <c r="I145" s="45">
        <v>172773</v>
      </c>
      <c r="J145" s="44">
        <v>0</v>
      </c>
      <c r="K145" s="44">
        <v>0</v>
      </c>
      <c r="L145" s="44">
        <v>0</v>
      </c>
      <c r="M145" s="44">
        <v>0</v>
      </c>
      <c r="N145" s="44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4">
        <v>0</v>
      </c>
      <c r="U145" s="44">
        <v>0</v>
      </c>
      <c r="V145" s="44">
        <v>20</v>
      </c>
      <c r="W145" s="45">
        <v>101060</v>
      </c>
      <c r="X145" s="44">
        <v>2</v>
      </c>
      <c r="Y145" s="45">
        <v>38394</v>
      </c>
      <c r="Z145" s="44">
        <v>0</v>
      </c>
      <c r="AA145" s="44">
        <v>0</v>
      </c>
      <c r="AB145" s="44">
        <v>0</v>
      </c>
      <c r="AC145" s="44">
        <v>0</v>
      </c>
      <c r="AD145" s="44">
        <v>164</v>
      </c>
      <c r="AE145" s="44">
        <v>2</v>
      </c>
      <c r="AF145" s="44">
        <v>16310</v>
      </c>
      <c r="AG145" s="7"/>
      <c r="AH145" s="44">
        <v>0</v>
      </c>
      <c r="AI145" s="44">
        <v>164</v>
      </c>
      <c r="AJ145" s="44">
        <v>10988</v>
      </c>
      <c r="AK145" s="44">
        <v>67600</v>
      </c>
      <c r="AL145" s="7"/>
      <c r="AM145" s="44">
        <v>0</v>
      </c>
      <c r="AN145" s="44">
        <v>0</v>
      </c>
      <c r="AO145" s="44">
        <v>0</v>
      </c>
      <c r="AP145" s="44">
        <v>0</v>
      </c>
      <c r="AQ145" s="45">
        <v>5412</v>
      </c>
      <c r="AR145" s="44">
        <v>166</v>
      </c>
      <c r="AS145" s="44">
        <v>18592</v>
      </c>
      <c r="AT145" s="44">
        <v>0</v>
      </c>
      <c r="AU145" s="44">
        <v>0</v>
      </c>
      <c r="AV145" s="44">
        <v>64</v>
      </c>
      <c r="AW145" s="44">
        <v>16768</v>
      </c>
      <c r="AX145" s="44">
        <v>2493</v>
      </c>
      <c r="AY145" s="44">
        <v>6396</v>
      </c>
      <c r="AZ145" s="45">
        <v>1074258</v>
      </c>
    </row>
    <row r="146" spans="1:52" x14ac:dyDescent="0.25">
      <c r="A146" s="13" t="s">
        <v>39</v>
      </c>
      <c r="B146" s="42">
        <v>0</v>
      </c>
      <c r="C146" s="44">
        <v>0</v>
      </c>
      <c r="D146" s="42">
        <v>0</v>
      </c>
      <c r="E146" s="44">
        <v>0</v>
      </c>
      <c r="F146" s="42">
        <v>0</v>
      </c>
      <c r="G146" s="44">
        <v>0</v>
      </c>
      <c r="H146" s="42">
        <v>0</v>
      </c>
      <c r="I146" s="44">
        <v>0</v>
      </c>
      <c r="J146" s="42">
        <v>0</v>
      </c>
      <c r="K146" s="44">
        <v>0</v>
      </c>
      <c r="L146" s="42">
        <v>0</v>
      </c>
      <c r="M146" s="44">
        <v>0</v>
      </c>
      <c r="N146" s="42">
        <v>0</v>
      </c>
      <c r="O146" s="44">
        <v>0</v>
      </c>
      <c r="P146" s="42">
        <v>0</v>
      </c>
      <c r="Q146" s="44">
        <v>0</v>
      </c>
      <c r="R146" s="42">
        <v>100</v>
      </c>
      <c r="S146" s="45">
        <v>344700</v>
      </c>
      <c r="T146" s="42">
        <v>4</v>
      </c>
      <c r="U146" s="45">
        <v>76788</v>
      </c>
      <c r="V146" s="42">
        <v>0</v>
      </c>
      <c r="W146" s="44">
        <v>0</v>
      </c>
      <c r="X146" s="42">
        <v>0</v>
      </c>
      <c r="Y146" s="44">
        <v>0</v>
      </c>
      <c r="Z146" s="42">
        <v>0</v>
      </c>
      <c r="AA146" s="44">
        <v>0</v>
      </c>
      <c r="AB146" s="42">
        <v>0</v>
      </c>
      <c r="AC146" s="44">
        <v>0</v>
      </c>
      <c r="AD146" s="42">
        <v>100</v>
      </c>
      <c r="AE146" s="42">
        <v>0</v>
      </c>
      <c r="AF146" s="44">
        <v>0</v>
      </c>
      <c r="AG146" s="42">
        <v>0</v>
      </c>
      <c r="AH146" s="44">
        <v>0</v>
      </c>
      <c r="AI146" s="42">
        <v>0</v>
      </c>
      <c r="AJ146" s="44">
        <v>0</v>
      </c>
      <c r="AK146" s="42">
        <v>0</v>
      </c>
      <c r="AL146" s="42">
        <v>0</v>
      </c>
      <c r="AM146" s="44">
        <v>0</v>
      </c>
      <c r="AN146" s="42">
        <v>0</v>
      </c>
      <c r="AO146" s="42">
        <v>0</v>
      </c>
      <c r="AP146" s="44">
        <v>0</v>
      </c>
      <c r="AQ146" s="41">
        <v>3300</v>
      </c>
      <c r="AR146" s="42">
        <v>0</v>
      </c>
      <c r="AS146" s="42">
        <v>0</v>
      </c>
      <c r="AT146" s="42">
        <v>0</v>
      </c>
      <c r="AU146" s="42">
        <v>0</v>
      </c>
      <c r="AV146" s="42">
        <v>0</v>
      </c>
      <c r="AW146" s="42">
        <v>0</v>
      </c>
      <c r="AX146" s="42">
        <v>0</v>
      </c>
      <c r="AY146" s="41">
        <v>3900</v>
      </c>
      <c r="AZ146" s="41">
        <v>428688</v>
      </c>
    </row>
    <row r="147" spans="1:52" x14ac:dyDescent="0.25">
      <c r="A147" s="7" t="s">
        <v>496</v>
      </c>
      <c r="B147" s="44">
        <v>0</v>
      </c>
      <c r="C147" s="44">
        <v>0</v>
      </c>
      <c r="D147" s="44">
        <v>0</v>
      </c>
      <c r="E147" s="44">
        <v>0</v>
      </c>
      <c r="F147" s="44">
        <v>0</v>
      </c>
      <c r="G147" s="44">
        <v>0</v>
      </c>
      <c r="H147" s="44">
        <v>0</v>
      </c>
      <c r="I147" s="44">
        <v>0</v>
      </c>
      <c r="J147" s="44">
        <v>0</v>
      </c>
      <c r="K147" s="44">
        <v>0</v>
      </c>
      <c r="L147" s="44">
        <v>0</v>
      </c>
      <c r="M147" s="44">
        <v>0</v>
      </c>
      <c r="N147" s="44">
        <v>0</v>
      </c>
      <c r="O147" s="44">
        <v>0</v>
      </c>
      <c r="P147" s="44">
        <v>0</v>
      </c>
      <c r="Q147" s="44">
        <v>0</v>
      </c>
      <c r="R147" s="44">
        <v>100</v>
      </c>
      <c r="S147" s="45">
        <v>344700</v>
      </c>
      <c r="T147" s="44">
        <v>4</v>
      </c>
      <c r="U147" s="45">
        <v>76788</v>
      </c>
      <c r="V147" s="44">
        <v>0</v>
      </c>
      <c r="W147" s="44">
        <v>0</v>
      </c>
      <c r="X147" s="44">
        <v>0</v>
      </c>
      <c r="Y147" s="44">
        <v>0</v>
      </c>
      <c r="Z147" s="44">
        <v>0</v>
      </c>
      <c r="AA147" s="44">
        <v>0</v>
      </c>
      <c r="AB147" s="44">
        <v>0</v>
      </c>
      <c r="AC147" s="44">
        <v>0</v>
      </c>
      <c r="AD147" s="44">
        <v>100</v>
      </c>
      <c r="AE147" s="7"/>
      <c r="AF147" s="44">
        <v>0</v>
      </c>
      <c r="AG147" s="7"/>
      <c r="AH147" s="44">
        <v>0</v>
      </c>
      <c r="AI147" s="7"/>
      <c r="AJ147" s="44">
        <v>0</v>
      </c>
      <c r="AK147" s="7"/>
      <c r="AL147" s="7"/>
      <c r="AM147" s="44">
        <v>0</v>
      </c>
      <c r="AN147" s="44">
        <v>0</v>
      </c>
      <c r="AO147" s="44">
        <v>0</v>
      </c>
      <c r="AP147" s="44">
        <v>0</v>
      </c>
      <c r="AQ147" s="45">
        <v>3300</v>
      </c>
      <c r="AR147" s="44">
        <v>0</v>
      </c>
      <c r="AS147" s="44">
        <v>0</v>
      </c>
      <c r="AT147" s="44">
        <v>0</v>
      </c>
      <c r="AU147" s="44">
        <v>0</v>
      </c>
      <c r="AV147" s="44">
        <v>0</v>
      </c>
      <c r="AW147" s="44">
        <v>0</v>
      </c>
      <c r="AX147" s="7"/>
      <c r="AY147" s="44">
        <v>3900</v>
      </c>
      <c r="AZ147" s="45">
        <v>428688</v>
      </c>
    </row>
    <row r="148" spans="1:52" x14ac:dyDescent="0.25">
      <c r="A148" s="7" t="s">
        <v>497</v>
      </c>
      <c r="B148" s="44">
        <v>0</v>
      </c>
      <c r="C148" s="44">
        <v>0</v>
      </c>
      <c r="D148" s="44">
        <v>0</v>
      </c>
      <c r="E148" s="44">
        <v>0</v>
      </c>
      <c r="F148" s="44">
        <v>0</v>
      </c>
      <c r="G148" s="44">
        <v>0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4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4">
        <v>0</v>
      </c>
      <c r="U148" s="44">
        <v>0</v>
      </c>
      <c r="V148" s="44">
        <v>0</v>
      </c>
      <c r="W148" s="44">
        <v>0</v>
      </c>
      <c r="X148" s="44">
        <v>0</v>
      </c>
      <c r="Y148" s="44">
        <v>0</v>
      </c>
      <c r="Z148" s="44">
        <v>0</v>
      </c>
      <c r="AA148" s="44">
        <v>0</v>
      </c>
      <c r="AB148" s="44">
        <v>0</v>
      </c>
      <c r="AC148" s="44">
        <v>0</v>
      </c>
      <c r="AD148" s="44">
        <v>0</v>
      </c>
      <c r="AE148" s="7"/>
      <c r="AF148" s="44">
        <v>0</v>
      </c>
      <c r="AG148" s="7"/>
      <c r="AH148" s="44">
        <v>0</v>
      </c>
      <c r="AI148" s="7"/>
      <c r="AJ148" s="44">
        <v>0</v>
      </c>
      <c r="AK148" s="7"/>
      <c r="AL148" s="7"/>
      <c r="AM148" s="44">
        <v>0</v>
      </c>
      <c r="AN148" s="44">
        <v>0</v>
      </c>
      <c r="AO148" s="44">
        <v>0</v>
      </c>
      <c r="AP148" s="44">
        <v>0</v>
      </c>
      <c r="AQ148" s="44">
        <v>0</v>
      </c>
      <c r="AR148" s="44">
        <v>0</v>
      </c>
      <c r="AS148" s="44">
        <v>0</v>
      </c>
      <c r="AT148" s="44">
        <v>0</v>
      </c>
      <c r="AU148" s="44">
        <v>0</v>
      </c>
      <c r="AV148" s="44">
        <v>0</v>
      </c>
      <c r="AW148" s="44">
        <v>0</v>
      </c>
      <c r="AX148" s="7"/>
      <c r="AY148" s="44">
        <v>0</v>
      </c>
      <c r="AZ148" s="44">
        <v>0</v>
      </c>
    </row>
    <row r="149" spans="1:52" x14ac:dyDescent="0.25">
      <c r="A149" s="7" t="s">
        <v>498</v>
      </c>
      <c r="B149" s="44">
        <v>0</v>
      </c>
      <c r="C149" s="44">
        <v>0</v>
      </c>
      <c r="D149" s="44">
        <v>0</v>
      </c>
      <c r="E149" s="44">
        <v>0</v>
      </c>
      <c r="F149" s="44">
        <v>0</v>
      </c>
      <c r="G149" s="44">
        <v>0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4">
        <v>0</v>
      </c>
      <c r="N149" s="44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4">
        <v>0</v>
      </c>
      <c r="U149" s="44">
        <v>0</v>
      </c>
      <c r="V149" s="44">
        <v>0</v>
      </c>
      <c r="W149" s="44">
        <v>0</v>
      </c>
      <c r="X149" s="44">
        <v>0</v>
      </c>
      <c r="Y149" s="44">
        <v>0</v>
      </c>
      <c r="Z149" s="44">
        <v>0</v>
      </c>
      <c r="AA149" s="44">
        <v>0</v>
      </c>
      <c r="AB149" s="44">
        <v>0</v>
      </c>
      <c r="AC149" s="44">
        <v>0</v>
      </c>
      <c r="AD149" s="44">
        <v>0</v>
      </c>
      <c r="AE149" s="7"/>
      <c r="AF149" s="44">
        <v>0</v>
      </c>
      <c r="AG149" s="7"/>
      <c r="AH149" s="44">
        <v>0</v>
      </c>
      <c r="AI149" s="7"/>
      <c r="AJ149" s="44">
        <v>0</v>
      </c>
      <c r="AK149" s="7"/>
      <c r="AL149" s="7"/>
      <c r="AM149" s="44">
        <v>0</v>
      </c>
      <c r="AN149" s="44">
        <v>0</v>
      </c>
      <c r="AO149" s="44">
        <v>0</v>
      </c>
      <c r="AP149" s="44">
        <v>0</v>
      </c>
      <c r="AQ149" s="44">
        <v>0</v>
      </c>
      <c r="AR149" s="44">
        <v>0</v>
      </c>
      <c r="AS149" s="44">
        <v>0</v>
      </c>
      <c r="AT149" s="44">
        <v>0</v>
      </c>
      <c r="AU149" s="44">
        <v>0</v>
      </c>
      <c r="AV149" s="44">
        <v>0</v>
      </c>
      <c r="AW149" s="44">
        <v>0</v>
      </c>
      <c r="AX149" s="7"/>
      <c r="AY149" s="44">
        <v>0</v>
      </c>
      <c r="AZ149" s="44">
        <v>0</v>
      </c>
    </row>
    <row r="150" spans="1:52" x14ac:dyDescent="0.25">
      <c r="A150" s="7" t="s">
        <v>499</v>
      </c>
      <c r="B150" s="44">
        <v>0</v>
      </c>
      <c r="C150" s="44">
        <v>0</v>
      </c>
      <c r="D150" s="44">
        <v>0</v>
      </c>
      <c r="E150" s="44">
        <v>0</v>
      </c>
      <c r="F150" s="44">
        <v>0</v>
      </c>
      <c r="G150" s="44">
        <v>0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4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4">
        <v>0</v>
      </c>
      <c r="U150" s="44">
        <v>0</v>
      </c>
      <c r="V150" s="44">
        <v>0</v>
      </c>
      <c r="W150" s="44">
        <v>0</v>
      </c>
      <c r="X150" s="44">
        <v>0</v>
      </c>
      <c r="Y150" s="44">
        <v>0</v>
      </c>
      <c r="Z150" s="44">
        <v>0</v>
      </c>
      <c r="AA150" s="44">
        <v>0</v>
      </c>
      <c r="AB150" s="44">
        <v>0</v>
      </c>
      <c r="AC150" s="44">
        <v>0</v>
      </c>
      <c r="AD150" s="44">
        <v>0</v>
      </c>
      <c r="AE150" s="7"/>
      <c r="AF150" s="44">
        <v>0</v>
      </c>
      <c r="AG150" s="7"/>
      <c r="AH150" s="44">
        <v>0</v>
      </c>
      <c r="AI150" s="7"/>
      <c r="AJ150" s="44">
        <v>0</v>
      </c>
      <c r="AK150" s="7"/>
      <c r="AL150" s="7"/>
      <c r="AM150" s="44">
        <v>0</v>
      </c>
      <c r="AN150" s="44">
        <v>0</v>
      </c>
      <c r="AO150" s="44">
        <v>0</v>
      </c>
      <c r="AP150" s="44">
        <v>0</v>
      </c>
      <c r="AQ150" s="44">
        <v>0</v>
      </c>
      <c r="AR150" s="44">
        <v>0</v>
      </c>
      <c r="AS150" s="44">
        <v>0</v>
      </c>
      <c r="AT150" s="44">
        <v>0</v>
      </c>
      <c r="AU150" s="44">
        <v>0</v>
      </c>
      <c r="AV150" s="44">
        <v>0</v>
      </c>
      <c r="AW150" s="44">
        <v>0</v>
      </c>
      <c r="AX150" s="7"/>
      <c r="AY150" s="44">
        <v>0</v>
      </c>
      <c r="AZ150" s="44">
        <v>0</v>
      </c>
    </row>
    <row r="151" spans="1:52" x14ac:dyDescent="0.25">
      <c r="A151" s="7" t="s">
        <v>500</v>
      </c>
      <c r="B151" s="44">
        <v>0</v>
      </c>
      <c r="C151" s="44">
        <v>0</v>
      </c>
      <c r="D151" s="44">
        <v>0</v>
      </c>
      <c r="E151" s="44">
        <v>0</v>
      </c>
      <c r="F151" s="44">
        <v>0</v>
      </c>
      <c r="G151" s="44">
        <v>0</v>
      </c>
      <c r="H151" s="44">
        <v>0</v>
      </c>
      <c r="I151" s="44">
        <v>0</v>
      </c>
      <c r="J151" s="44">
        <v>0</v>
      </c>
      <c r="K151" s="44">
        <v>0</v>
      </c>
      <c r="L151" s="44">
        <v>0</v>
      </c>
      <c r="M151" s="44">
        <v>0</v>
      </c>
      <c r="N151" s="44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4">
        <v>0</v>
      </c>
      <c r="U151" s="44">
        <v>0</v>
      </c>
      <c r="V151" s="44">
        <v>0</v>
      </c>
      <c r="W151" s="44">
        <v>0</v>
      </c>
      <c r="X151" s="44">
        <v>0</v>
      </c>
      <c r="Y151" s="44">
        <v>0</v>
      </c>
      <c r="Z151" s="44">
        <v>0</v>
      </c>
      <c r="AA151" s="44">
        <v>0</v>
      </c>
      <c r="AB151" s="44">
        <v>0</v>
      </c>
      <c r="AC151" s="44">
        <v>0</v>
      </c>
      <c r="AD151" s="44">
        <v>0</v>
      </c>
      <c r="AE151" s="7"/>
      <c r="AF151" s="44">
        <v>0</v>
      </c>
      <c r="AG151" s="7"/>
      <c r="AH151" s="44">
        <v>0</v>
      </c>
      <c r="AI151" s="7"/>
      <c r="AJ151" s="44">
        <v>0</v>
      </c>
      <c r="AK151" s="7"/>
      <c r="AL151" s="7"/>
      <c r="AM151" s="44">
        <v>0</v>
      </c>
      <c r="AN151" s="44">
        <v>0</v>
      </c>
      <c r="AO151" s="44">
        <v>0</v>
      </c>
      <c r="AP151" s="44">
        <v>0</v>
      </c>
      <c r="AQ151" s="44">
        <v>0</v>
      </c>
      <c r="AR151" s="44">
        <v>0</v>
      </c>
      <c r="AS151" s="44">
        <v>0</v>
      </c>
      <c r="AT151" s="44">
        <v>0</v>
      </c>
      <c r="AU151" s="44">
        <v>0</v>
      </c>
      <c r="AV151" s="44">
        <v>0</v>
      </c>
      <c r="AW151" s="44">
        <v>0</v>
      </c>
      <c r="AX151" s="7"/>
      <c r="AY151" s="44">
        <v>0</v>
      </c>
      <c r="AZ151" s="44">
        <v>0</v>
      </c>
    </row>
    <row r="152" spans="1:52" x14ac:dyDescent="0.25">
      <c r="A152" s="7" t="s">
        <v>501</v>
      </c>
      <c r="B152" s="44">
        <v>0</v>
      </c>
      <c r="C152" s="44">
        <v>0</v>
      </c>
      <c r="D152" s="44">
        <v>0</v>
      </c>
      <c r="E152" s="44">
        <v>0</v>
      </c>
      <c r="F152" s="44">
        <v>0</v>
      </c>
      <c r="G152" s="44">
        <v>0</v>
      </c>
      <c r="H152" s="44">
        <v>0</v>
      </c>
      <c r="I152" s="44">
        <v>0</v>
      </c>
      <c r="J152" s="44">
        <v>0</v>
      </c>
      <c r="K152" s="44">
        <v>0</v>
      </c>
      <c r="L152" s="44">
        <v>0</v>
      </c>
      <c r="M152" s="44">
        <v>0</v>
      </c>
      <c r="N152" s="44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4">
        <v>0</v>
      </c>
      <c r="U152" s="44">
        <v>0</v>
      </c>
      <c r="V152" s="44">
        <v>0</v>
      </c>
      <c r="W152" s="44">
        <v>0</v>
      </c>
      <c r="X152" s="44">
        <v>0</v>
      </c>
      <c r="Y152" s="44">
        <v>0</v>
      </c>
      <c r="Z152" s="44">
        <v>0</v>
      </c>
      <c r="AA152" s="44">
        <v>0</v>
      </c>
      <c r="AB152" s="44">
        <v>0</v>
      </c>
      <c r="AC152" s="44">
        <v>0</v>
      </c>
      <c r="AD152" s="44">
        <v>0</v>
      </c>
      <c r="AE152" s="7"/>
      <c r="AF152" s="44">
        <v>0</v>
      </c>
      <c r="AG152" s="7"/>
      <c r="AH152" s="44">
        <v>0</v>
      </c>
      <c r="AI152" s="7"/>
      <c r="AJ152" s="44">
        <v>0</v>
      </c>
      <c r="AK152" s="7"/>
      <c r="AL152" s="7"/>
      <c r="AM152" s="44">
        <v>0</v>
      </c>
      <c r="AN152" s="44">
        <v>0</v>
      </c>
      <c r="AO152" s="44">
        <v>0</v>
      </c>
      <c r="AP152" s="44">
        <v>0</v>
      </c>
      <c r="AQ152" s="44">
        <v>0</v>
      </c>
      <c r="AR152" s="44">
        <v>0</v>
      </c>
      <c r="AS152" s="44">
        <v>0</v>
      </c>
      <c r="AT152" s="44">
        <v>0</v>
      </c>
      <c r="AU152" s="44">
        <v>0</v>
      </c>
      <c r="AV152" s="44">
        <v>0</v>
      </c>
      <c r="AW152" s="44">
        <v>0</v>
      </c>
      <c r="AX152" s="7"/>
      <c r="AY152" s="44">
        <v>0</v>
      </c>
      <c r="AZ152" s="44">
        <v>0</v>
      </c>
    </row>
    <row r="153" spans="1:52" x14ac:dyDescent="0.25">
      <c r="A153" s="7" t="s">
        <v>502</v>
      </c>
      <c r="B153" s="44">
        <v>0</v>
      </c>
      <c r="C153" s="44">
        <v>0</v>
      </c>
      <c r="D153" s="44">
        <v>0</v>
      </c>
      <c r="E153" s="44">
        <v>0</v>
      </c>
      <c r="F153" s="44">
        <v>0</v>
      </c>
      <c r="G153" s="44">
        <v>0</v>
      </c>
      <c r="H153" s="44">
        <v>0</v>
      </c>
      <c r="I153" s="44">
        <v>0</v>
      </c>
      <c r="J153" s="44">
        <v>0</v>
      </c>
      <c r="K153" s="44">
        <v>0</v>
      </c>
      <c r="L153" s="44">
        <v>0</v>
      </c>
      <c r="M153" s="44">
        <v>0</v>
      </c>
      <c r="N153" s="44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4">
        <v>0</v>
      </c>
      <c r="U153" s="44">
        <v>0</v>
      </c>
      <c r="V153" s="44">
        <v>0</v>
      </c>
      <c r="W153" s="44">
        <v>0</v>
      </c>
      <c r="X153" s="44">
        <v>0</v>
      </c>
      <c r="Y153" s="44">
        <v>0</v>
      </c>
      <c r="Z153" s="44">
        <v>0</v>
      </c>
      <c r="AA153" s="44">
        <v>0</v>
      </c>
      <c r="AB153" s="44">
        <v>0</v>
      </c>
      <c r="AC153" s="44">
        <v>0</v>
      </c>
      <c r="AD153" s="44">
        <v>0</v>
      </c>
      <c r="AE153" s="7"/>
      <c r="AF153" s="44">
        <v>0</v>
      </c>
      <c r="AG153" s="7"/>
      <c r="AH153" s="44">
        <v>0</v>
      </c>
      <c r="AI153" s="7"/>
      <c r="AJ153" s="44">
        <v>0</v>
      </c>
      <c r="AK153" s="7"/>
      <c r="AL153" s="7"/>
      <c r="AM153" s="44">
        <v>0</v>
      </c>
      <c r="AN153" s="44">
        <v>0</v>
      </c>
      <c r="AO153" s="44">
        <v>0</v>
      </c>
      <c r="AP153" s="44">
        <v>0</v>
      </c>
      <c r="AQ153" s="44">
        <v>0</v>
      </c>
      <c r="AR153" s="44">
        <v>0</v>
      </c>
      <c r="AS153" s="44">
        <v>0</v>
      </c>
      <c r="AT153" s="44">
        <v>0</v>
      </c>
      <c r="AU153" s="44">
        <v>0</v>
      </c>
      <c r="AV153" s="44">
        <v>0</v>
      </c>
      <c r="AW153" s="44">
        <v>0</v>
      </c>
      <c r="AX153" s="7"/>
      <c r="AY153" s="44">
        <v>0</v>
      </c>
      <c r="AZ153" s="44">
        <v>0</v>
      </c>
    </row>
    <row r="154" spans="1:52" x14ac:dyDescent="0.25">
      <c r="A154" s="7" t="s">
        <v>503</v>
      </c>
      <c r="B154" s="44">
        <v>0</v>
      </c>
      <c r="C154" s="44">
        <v>0</v>
      </c>
      <c r="D154" s="44">
        <v>0</v>
      </c>
      <c r="E154" s="44">
        <v>0</v>
      </c>
      <c r="F154" s="44">
        <v>0</v>
      </c>
      <c r="G154" s="44">
        <v>0</v>
      </c>
      <c r="H154" s="44">
        <v>0</v>
      </c>
      <c r="I154" s="44">
        <v>0</v>
      </c>
      <c r="J154" s="44">
        <v>0</v>
      </c>
      <c r="K154" s="44">
        <v>0</v>
      </c>
      <c r="L154" s="44">
        <v>0</v>
      </c>
      <c r="M154" s="44">
        <v>0</v>
      </c>
      <c r="N154" s="44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4">
        <v>0</v>
      </c>
      <c r="U154" s="44">
        <v>0</v>
      </c>
      <c r="V154" s="44">
        <v>0</v>
      </c>
      <c r="W154" s="44">
        <v>0</v>
      </c>
      <c r="X154" s="44">
        <v>0</v>
      </c>
      <c r="Y154" s="44">
        <v>0</v>
      </c>
      <c r="Z154" s="44">
        <v>0</v>
      </c>
      <c r="AA154" s="44">
        <v>0</v>
      </c>
      <c r="AB154" s="44">
        <v>0</v>
      </c>
      <c r="AC154" s="44">
        <v>0</v>
      </c>
      <c r="AD154" s="44">
        <v>0</v>
      </c>
      <c r="AE154" s="7"/>
      <c r="AF154" s="44">
        <v>0</v>
      </c>
      <c r="AG154" s="7"/>
      <c r="AH154" s="44">
        <v>0</v>
      </c>
      <c r="AI154" s="7"/>
      <c r="AJ154" s="44">
        <v>0</v>
      </c>
      <c r="AK154" s="7"/>
      <c r="AL154" s="7"/>
      <c r="AM154" s="44">
        <v>0</v>
      </c>
      <c r="AN154" s="44">
        <v>0</v>
      </c>
      <c r="AO154" s="44">
        <v>0</v>
      </c>
      <c r="AP154" s="44">
        <v>0</v>
      </c>
      <c r="AQ154" s="44">
        <v>0</v>
      </c>
      <c r="AR154" s="44">
        <v>0</v>
      </c>
      <c r="AS154" s="44">
        <v>0</v>
      </c>
      <c r="AT154" s="44">
        <v>0</v>
      </c>
      <c r="AU154" s="44">
        <v>0</v>
      </c>
      <c r="AV154" s="44">
        <v>0</v>
      </c>
      <c r="AW154" s="44">
        <v>0</v>
      </c>
      <c r="AX154" s="7"/>
      <c r="AY154" s="44">
        <v>0</v>
      </c>
      <c r="AZ154" s="44">
        <v>0</v>
      </c>
    </row>
    <row r="155" spans="1:52" x14ac:dyDescent="0.25">
      <c r="A155" s="13" t="s">
        <v>40</v>
      </c>
      <c r="B155" s="42">
        <v>0</v>
      </c>
      <c r="C155" s="44">
        <v>0</v>
      </c>
      <c r="D155" s="42">
        <v>0</v>
      </c>
      <c r="E155" s="44">
        <v>0</v>
      </c>
      <c r="F155" s="42">
        <v>0</v>
      </c>
      <c r="G155" s="44">
        <v>0</v>
      </c>
      <c r="H155" s="42">
        <v>0</v>
      </c>
      <c r="I155" s="44">
        <v>0</v>
      </c>
      <c r="J155" s="42">
        <v>0</v>
      </c>
      <c r="K155" s="44">
        <v>0</v>
      </c>
      <c r="L155" s="42">
        <v>0</v>
      </c>
      <c r="M155" s="44">
        <v>0</v>
      </c>
      <c r="N155" s="42">
        <v>19</v>
      </c>
      <c r="O155" s="45">
        <v>53865</v>
      </c>
      <c r="P155" s="42">
        <v>1</v>
      </c>
      <c r="Q155" s="45">
        <v>19197</v>
      </c>
      <c r="R155" s="42">
        <v>0</v>
      </c>
      <c r="S155" s="44">
        <v>0</v>
      </c>
      <c r="T155" s="42">
        <v>0</v>
      </c>
      <c r="U155" s="44">
        <v>0</v>
      </c>
      <c r="V155" s="42">
        <v>0</v>
      </c>
      <c r="W155" s="44">
        <v>0</v>
      </c>
      <c r="X155" s="42">
        <v>0</v>
      </c>
      <c r="Y155" s="44">
        <v>0</v>
      </c>
      <c r="Z155" s="42">
        <v>0</v>
      </c>
      <c r="AA155" s="44">
        <v>0</v>
      </c>
      <c r="AB155" s="42">
        <v>0</v>
      </c>
      <c r="AC155" s="44">
        <v>0</v>
      </c>
      <c r="AD155" s="42">
        <v>19</v>
      </c>
      <c r="AE155" s="42">
        <v>0</v>
      </c>
      <c r="AF155" s="44">
        <v>0</v>
      </c>
      <c r="AG155" s="42">
        <v>0</v>
      </c>
      <c r="AH155" s="44">
        <v>0</v>
      </c>
      <c r="AI155" s="42">
        <v>0</v>
      </c>
      <c r="AJ155" s="44">
        <v>0</v>
      </c>
      <c r="AK155" s="42">
        <v>0</v>
      </c>
      <c r="AL155" s="42">
        <v>0</v>
      </c>
      <c r="AM155" s="44">
        <v>0</v>
      </c>
      <c r="AN155" s="42">
        <v>0</v>
      </c>
      <c r="AO155" s="42">
        <v>0</v>
      </c>
      <c r="AP155" s="44">
        <v>0</v>
      </c>
      <c r="AQ155" s="42">
        <v>627</v>
      </c>
      <c r="AR155" s="42">
        <v>0</v>
      </c>
      <c r="AS155" s="42">
        <v>0</v>
      </c>
      <c r="AT155" s="42">
        <v>0</v>
      </c>
      <c r="AU155" s="42">
        <v>0</v>
      </c>
      <c r="AV155" s="42">
        <v>0</v>
      </c>
      <c r="AW155" s="42">
        <v>0</v>
      </c>
      <c r="AX155" s="42">
        <v>0</v>
      </c>
      <c r="AY155" s="42">
        <v>741</v>
      </c>
      <c r="AZ155" s="41">
        <v>74430</v>
      </c>
    </row>
    <row r="156" spans="1:52" x14ac:dyDescent="0.25">
      <c r="A156" s="7" t="s">
        <v>504</v>
      </c>
      <c r="B156" s="44">
        <v>0</v>
      </c>
      <c r="C156" s="44">
        <v>0</v>
      </c>
      <c r="D156" s="44">
        <v>0</v>
      </c>
      <c r="E156" s="44">
        <v>0</v>
      </c>
      <c r="F156" s="44">
        <v>0</v>
      </c>
      <c r="G156" s="44">
        <v>0</v>
      </c>
      <c r="H156" s="44">
        <v>0</v>
      </c>
      <c r="I156" s="44">
        <v>0</v>
      </c>
      <c r="J156" s="44">
        <v>0</v>
      </c>
      <c r="K156" s="44">
        <v>0</v>
      </c>
      <c r="L156" s="44">
        <v>0</v>
      </c>
      <c r="M156" s="44">
        <v>0</v>
      </c>
      <c r="N156" s="44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4">
        <v>0</v>
      </c>
      <c r="U156" s="44">
        <v>0</v>
      </c>
      <c r="V156" s="44">
        <v>0</v>
      </c>
      <c r="W156" s="44">
        <v>0</v>
      </c>
      <c r="X156" s="44">
        <v>0</v>
      </c>
      <c r="Y156" s="44">
        <v>0</v>
      </c>
      <c r="Z156" s="44">
        <v>0</v>
      </c>
      <c r="AA156" s="44">
        <v>0</v>
      </c>
      <c r="AB156" s="44">
        <v>0</v>
      </c>
      <c r="AC156" s="44">
        <v>0</v>
      </c>
      <c r="AD156" s="44">
        <v>0</v>
      </c>
      <c r="AE156" s="7"/>
      <c r="AF156" s="44">
        <v>0</v>
      </c>
      <c r="AG156" s="7"/>
      <c r="AH156" s="44">
        <v>0</v>
      </c>
      <c r="AI156" s="7"/>
      <c r="AJ156" s="44">
        <v>0</v>
      </c>
      <c r="AK156" s="7"/>
      <c r="AL156" s="7"/>
      <c r="AM156" s="44">
        <v>0</v>
      </c>
      <c r="AN156" s="44">
        <v>0</v>
      </c>
      <c r="AO156" s="44">
        <v>0</v>
      </c>
      <c r="AP156" s="44">
        <v>0</v>
      </c>
      <c r="AQ156" s="44">
        <v>0</v>
      </c>
      <c r="AR156" s="44">
        <v>0</v>
      </c>
      <c r="AS156" s="44">
        <v>0</v>
      </c>
      <c r="AT156" s="44">
        <v>0</v>
      </c>
      <c r="AU156" s="44">
        <v>0</v>
      </c>
      <c r="AV156" s="44">
        <v>0</v>
      </c>
      <c r="AW156" s="44">
        <v>0</v>
      </c>
      <c r="AX156" s="7"/>
      <c r="AY156" s="44">
        <v>0</v>
      </c>
      <c r="AZ156" s="44">
        <v>0</v>
      </c>
    </row>
    <row r="157" spans="1:52" x14ac:dyDescent="0.25">
      <c r="A157" s="7" t="s">
        <v>505</v>
      </c>
      <c r="B157" s="44">
        <v>0</v>
      </c>
      <c r="C157" s="44">
        <v>0</v>
      </c>
      <c r="D157" s="44">
        <v>0</v>
      </c>
      <c r="E157" s="44">
        <v>0</v>
      </c>
      <c r="F157" s="44">
        <v>0</v>
      </c>
      <c r="G157" s="44">
        <v>0</v>
      </c>
      <c r="H157" s="44">
        <v>0</v>
      </c>
      <c r="I157" s="44">
        <v>0</v>
      </c>
      <c r="J157" s="44">
        <v>0</v>
      </c>
      <c r="K157" s="44">
        <v>0</v>
      </c>
      <c r="L157" s="44">
        <v>0</v>
      </c>
      <c r="M157" s="44">
        <v>0</v>
      </c>
      <c r="N157" s="44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4">
        <v>0</v>
      </c>
      <c r="U157" s="44">
        <v>0</v>
      </c>
      <c r="V157" s="44">
        <v>0</v>
      </c>
      <c r="W157" s="44">
        <v>0</v>
      </c>
      <c r="X157" s="44">
        <v>0</v>
      </c>
      <c r="Y157" s="44">
        <v>0</v>
      </c>
      <c r="Z157" s="44">
        <v>0</v>
      </c>
      <c r="AA157" s="44">
        <v>0</v>
      </c>
      <c r="AB157" s="44">
        <v>0</v>
      </c>
      <c r="AC157" s="44">
        <v>0</v>
      </c>
      <c r="AD157" s="44">
        <v>0</v>
      </c>
      <c r="AE157" s="7"/>
      <c r="AF157" s="44">
        <v>0</v>
      </c>
      <c r="AG157" s="7"/>
      <c r="AH157" s="44">
        <v>0</v>
      </c>
      <c r="AI157" s="7"/>
      <c r="AJ157" s="44">
        <v>0</v>
      </c>
      <c r="AK157" s="7"/>
      <c r="AL157" s="7"/>
      <c r="AM157" s="44">
        <v>0</v>
      </c>
      <c r="AN157" s="44">
        <v>0</v>
      </c>
      <c r="AO157" s="44">
        <v>0</v>
      </c>
      <c r="AP157" s="44">
        <v>0</v>
      </c>
      <c r="AQ157" s="44">
        <v>0</v>
      </c>
      <c r="AR157" s="44">
        <v>0</v>
      </c>
      <c r="AS157" s="44">
        <v>0</v>
      </c>
      <c r="AT157" s="44">
        <v>0</v>
      </c>
      <c r="AU157" s="44">
        <v>0</v>
      </c>
      <c r="AV157" s="44">
        <v>0</v>
      </c>
      <c r="AW157" s="44">
        <v>0</v>
      </c>
      <c r="AX157" s="7"/>
      <c r="AY157" s="44">
        <v>0</v>
      </c>
      <c r="AZ157" s="44">
        <v>0</v>
      </c>
    </row>
    <row r="158" spans="1:52" x14ac:dyDescent="0.25">
      <c r="A158" s="7" t="s">
        <v>506</v>
      </c>
      <c r="B158" s="44">
        <v>0</v>
      </c>
      <c r="C158" s="44">
        <v>0</v>
      </c>
      <c r="D158" s="44">
        <v>0</v>
      </c>
      <c r="E158" s="44">
        <v>0</v>
      </c>
      <c r="F158" s="44">
        <v>0</v>
      </c>
      <c r="G158" s="44">
        <v>0</v>
      </c>
      <c r="H158" s="44">
        <v>0</v>
      </c>
      <c r="I158" s="44">
        <v>0</v>
      </c>
      <c r="J158" s="44">
        <v>0</v>
      </c>
      <c r="K158" s="44">
        <v>0</v>
      </c>
      <c r="L158" s="44">
        <v>0</v>
      </c>
      <c r="M158" s="44">
        <v>0</v>
      </c>
      <c r="N158" s="44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4">
        <v>0</v>
      </c>
      <c r="U158" s="44">
        <v>0</v>
      </c>
      <c r="V158" s="44">
        <v>0</v>
      </c>
      <c r="W158" s="44">
        <v>0</v>
      </c>
      <c r="X158" s="44">
        <v>0</v>
      </c>
      <c r="Y158" s="44">
        <v>0</v>
      </c>
      <c r="Z158" s="44">
        <v>0</v>
      </c>
      <c r="AA158" s="44">
        <v>0</v>
      </c>
      <c r="AB158" s="44">
        <v>0</v>
      </c>
      <c r="AC158" s="44">
        <v>0</v>
      </c>
      <c r="AD158" s="44">
        <v>0</v>
      </c>
      <c r="AE158" s="7"/>
      <c r="AF158" s="44">
        <v>0</v>
      </c>
      <c r="AG158" s="7"/>
      <c r="AH158" s="44">
        <v>0</v>
      </c>
      <c r="AI158" s="7"/>
      <c r="AJ158" s="44">
        <v>0</v>
      </c>
      <c r="AK158" s="7"/>
      <c r="AL158" s="7"/>
      <c r="AM158" s="44">
        <v>0</v>
      </c>
      <c r="AN158" s="44">
        <v>0</v>
      </c>
      <c r="AO158" s="44">
        <v>0</v>
      </c>
      <c r="AP158" s="44">
        <v>0</v>
      </c>
      <c r="AQ158" s="44">
        <v>0</v>
      </c>
      <c r="AR158" s="44">
        <v>0</v>
      </c>
      <c r="AS158" s="44">
        <v>0</v>
      </c>
      <c r="AT158" s="44">
        <v>0</v>
      </c>
      <c r="AU158" s="44">
        <v>0</v>
      </c>
      <c r="AV158" s="44">
        <v>0</v>
      </c>
      <c r="AW158" s="44">
        <v>0</v>
      </c>
      <c r="AX158" s="7"/>
      <c r="AY158" s="44">
        <v>0</v>
      </c>
      <c r="AZ158" s="44">
        <v>0</v>
      </c>
    </row>
    <row r="159" spans="1:52" x14ac:dyDescent="0.25">
      <c r="A159" s="7" t="s">
        <v>507</v>
      </c>
      <c r="B159" s="44">
        <v>0</v>
      </c>
      <c r="C159" s="44">
        <v>0</v>
      </c>
      <c r="D159" s="44">
        <v>0</v>
      </c>
      <c r="E159" s="44">
        <v>0</v>
      </c>
      <c r="F159" s="44">
        <v>0</v>
      </c>
      <c r="G159" s="44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4">
        <v>0</v>
      </c>
      <c r="N159" s="44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4">
        <v>0</v>
      </c>
      <c r="U159" s="44">
        <v>0</v>
      </c>
      <c r="V159" s="44">
        <v>0</v>
      </c>
      <c r="W159" s="44">
        <v>0</v>
      </c>
      <c r="X159" s="44">
        <v>0</v>
      </c>
      <c r="Y159" s="44">
        <v>0</v>
      </c>
      <c r="Z159" s="44">
        <v>0</v>
      </c>
      <c r="AA159" s="44">
        <v>0</v>
      </c>
      <c r="AB159" s="44">
        <v>0</v>
      </c>
      <c r="AC159" s="44">
        <v>0</v>
      </c>
      <c r="AD159" s="44">
        <v>0</v>
      </c>
      <c r="AE159" s="7"/>
      <c r="AF159" s="44">
        <v>0</v>
      </c>
      <c r="AG159" s="7"/>
      <c r="AH159" s="44">
        <v>0</v>
      </c>
      <c r="AI159" s="7"/>
      <c r="AJ159" s="44">
        <v>0</v>
      </c>
      <c r="AK159" s="7"/>
      <c r="AL159" s="7"/>
      <c r="AM159" s="44">
        <v>0</v>
      </c>
      <c r="AN159" s="44">
        <v>0</v>
      </c>
      <c r="AO159" s="44">
        <v>0</v>
      </c>
      <c r="AP159" s="44">
        <v>0</v>
      </c>
      <c r="AQ159" s="44">
        <v>0</v>
      </c>
      <c r="AR159" s="44">
        <v>0</v>
      </c>
      <c r="AS159" s="44">
        <v>0</v>
      </c>
      <c r="AT159" s="44">
        <v>0</v>
      </c>
      <c r="AU159" s="44">
        <v>0</v>
      </c>
      <c r="AV159" s="44">
        <v>0</v>
      </c>
      <c r="AW159" s="44">
        <v>0</v>
      </c>
      <c r="AX159" s="7"/>
      <c r="AY159" s="44">
        <v>0</v>
      </c>
      <c r="AZ159" s="44">
        <v>0</v>
      </c>
    </row>
    <row r="160" spans="1:52" x14ac:dyDescent="0.25">
      <c r="A160" s="7" t="s">
        <v>508</v>
      </c>
      <c r="B160" s="44">
        <v>0</v>
      </c>
      <c r="C160" s="44">
        <v>0</v>
      </c>
      <c r="D160" s="44">
        <v>0</v>
      </c>
      <c r="E160" s="44">
        <v>0</v>
      </c>
      <c r="F160" s="44">
        <v>0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4">
        <v>0</v>
      </c>
      <c r="U160" s="44">
        <v>0</v>
      </c>
      <c r="V160" s="44">
        <v>0</v>
      </c>
      <c r="W160" s="44">
        <v>0</v>
      </c>
      <c r="X160" s="44">
        <v>0</v>
      </c>
      <c r="Y160" s="44">
        <v>0</v>
      </c>
      <c r="Z160" s="44">
        <v>0</v>
      </c>
      <c r="AA160" s="44">
        <v>0</v>
      </c>
      <c r="AB160" s="44">
        <v>0</v>
      </c>
      <c r="AC160" s="44">
        <v>0</v>
      </c>
      <c r="AD160" s="44">
        <v>0</v>
      </c>
      <c r="AE160" s="7"/>
      <c r="AF160" s="44">
        <v>0</v>
      </c>
      <c r="AG160" s="7"/>
      <c r="AH160" s="44">
        <v>0</v>
      </c>
      <c r="AI160" s="7"/>
      <c r="AJ160" s="44">
        <v>0</v>
      </c>
      <c r="AK160" s="7"/>
      <c r="AL160" s="7"/>
      <c r="AM160" s="44">
        <v>0</v>
      </c>
      <c r="AN160" s="44">
        <v>0</v>
      </c>
      <c r="AO160" s="44">
        <v>0</v>
      </c>
      <c r="AP160" s="44">
        <v>0</v>
      </c>
      <c r="AQ160" s="44">
        <v>0</v>
      </c>
      <c r="AR160" s="44">
        <v>0</v>
      </c>
      <c r="AS160" s="44">
        <v>0</v>
      </c>
      <c r="AT160" s="44">
        <v>0</v>
      </c>
      <c r="AU160" s="44">
        <v>0</v>
      </c>
      <c r="AV160" s="44">
        <v>0</v>
      </c>
      <c r="AW160" s="44">
        <v>0</v>
      </c>
      <c r="AX160" s="7"/>
      <c r="AY160" s="44">
        <v>0</v>
      </c>
      <c r="AZ160" s="44">
        <v>0</v>
      </c>
    </row>
    <row r="161" spans="1:52" x14ac:dyDescent="0.25">
      <c r="A161" s="7" t="s">
        <v>509</v>
      </c>
      <c r="B161" s="44">
        <v>0</v>
      </c>
      <c r="C161" s="44">
        <v>0</v>
      </c>
      <c r="D161" s="44">
        <v>0</v>
      </c>
      <c r="E161" s="44">
        <v>0</v>
      </c>
      <c r="F161" s="44">
        <v>0</v>
      </c>
      <c r="G161" s="44">
        <v>0</v>
      </c>
      <c r="H161" s="44">
        <v>0</v>
      </c>
      <c r="I161" s="44">
        <v>0</v>
      </c>
      <c r="J161" s="44">
        <v>0</v>
      </c>
      <c r="K161" s="44">
        <v>0</v>
      </c>
      <c r="L161" s="44">
        <v>0</v>
      </c>
      <c r="M161" s="44">
        <v>0</v>
      </c>
      <c r="N161" s="44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4">
        <v>0</v>
      </c>
      <c r="U161" s="44">
        <v>0</v>
      </c>
      <c r="V161" s="44">
        <v>0</v>
      </c>
      <c r="W161" s="44">
        <v>0</v>
      </c>
      <c r="X161" s="44">
        <v>0</v>
      </c>
      <c r="Y161" s="44">
        <v>0</v>
      </c>
      <c r="Z161" s="44">
        <v>0</v>
      </c>
      <c r="AA161" s="44">
        <v>0</v>
      </c>
      <c r="AB161" s="44">
        <v>0</v>
      </c>
      <c r="AC161" s="44">
        <v>0</v>
      </c>
      <c r="AD161" s="44">
        <v>0</v>
      </c>
      <c r="AE161" s="7"/>
      <c r="AF161" s="44">
        <v>0</v>
      </c>
      <c r="AG161" s="7"/>
      <c r="AH161" s="44">
        <v>0</v>
      </c>
      <c r="AI161" s="7"/>
      <c r="AJ161" s="44">
        <v>0</v>
      </c>
      <c r="AK161" s="7"/>
      <c r="AL161" s="7"/>
      <c r="AM161" s="44">
        <v>0</v>
      </c>
      <c r="AN161" s="44">
        <v>0</v>
      </c>
      <c r="AO161" s="44">
        <v>0</v>
      </c>
      <c r="AP161" s="44">
        <v>0</v>
      </c>
      <c r="AQ161" s="44">
        <v>0</v>
      </c>
      <c r="AR161" s="44">
        <v>0</v>
      </c>
      <c r="AS161" s="44">
        <v>0</v>
      </c>
      <c r="AT161" s="44">
        <v>0</v>
      </c>
      <c r="AU161" s="44">
        <v>0</v>
      </c>
      <c r="AV161" s="44">
        <v>0</v>
      </c>
      <c r="AW161" s="44">
        <v>0</v>
      </c>
      <c r="AX161" s="7"/>
      <c r="AY161" s="44">
        <v>0</v>
      </c>
      <c r="AZ161" s="44">
        <v>0</v>
      </c>
    </row>
    <row r="162" spans="1:52" x14ac:dyDescent="0.25">
      <c r="A162" s="7" t="s">
        <v>510</v>
      </c>
      <c r="B162" s="44">
        <v>0</v>
      </c>
      <c r="C162" s="44">
        <v>0</v>
      </c>
      <c r="D162" s="44">
        <v>0</v>
      </c>
      <c r="E162" s="44">
        <v>0</v>
      </c>
      <c r="F162" s="44">
        <v>0</v>
      </c>
      <c r="G162" s="44">
        <v>0</v>
      </c>
      <c r="H162" s="44">
        <v>0</v>
      </c>
      <c r="I162" s="44">
        <v>0</v>
      </c>
      <c r="J162" s="44">
        <v>0</v>
      </c>
      <c r="K162" s="44">
        <v>0</v>
      </c>
      <c r="L162" s="44">
        <v>0</v>
      </c>
      <c r="M162" s="44">
        <v>0</v>
      </c>
      <c r="N162" s="44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4">
        <v>0</v>
      </c>
      <c r="U162" s="44">
        <v>0</v>
      </c>
      <c r="V162" s="44">
        <v>0</v>
      </c>
      <c r="W162" s="44">
        <v>0</v>
      </c>
      <c r="X162" s="44">
        <v>0</v>
      </c>
      <c r="Y162" s="44">
        <v>0</v>
      </c>
      <c r="Z162" s="44">
        <v>0</v>
      </c>
      <c r="AA162" s="44">
        <v>0</v>
      </c>
      <c r="AB162" s="44">
        <v>0</v>
      </c>
      <c r="AC162" s="44">
        <v>0</v>
      </c>
      <c r="AD162" s="44">
        <v>0</v>
      </c>
      <c r="AE162" s="7"/>
      <c r="AF162" s="44">
        <v>0</v>
      </c>
      <c r="AG162" s="7"/>
      <c r="AH162" s="44">
        <v>0</v>
      </c>
      <c r="AI162" s="7"/>
      <c r="AJ162" s="44">
        <v>0</v>
      </c>
      <c r="AK162" s="7"/>
      <c r="AL162" s="7"/>
      <c r="AM162" s="44">
        <v>0</v>
      </c>
      <c r="AN162" s="44">
        <v>0</v>
      </c>
      <c r="AO162" s="44">
        <v>0</v>
      </c>
      <c r="AP162" s="44">
        <v>0</v>
      </c>
      <c r="AQ162" s="44">
        <v>0</v>
      </c>
      <c r="AR162" s="44">
        <v>0</v>
      </c>
      <c r="AS162" s="44">
        <v>0</v>
      </c>
      <c r="AT162" s="44">
        <v>0</v>
      </c>
      <c r="AU162" s="44">
        <v>0</v>
      </c>
      <c r="AV162" s="44">
        <v>0</v>
      </c>
      <c r="AW162" s="44">
        <v>0</v>
      </c>
      <c r="AX162" s="7"/>
      <c r="AY162" s="44">
        <v>0</v>
      </c>
      <c r="AZ162" s="44">
        <v>0</v>
      </c>
    </row>
    <row r="163" spans="1:52" x14ac:dyDescent="0.25">
      <c r="A163" s="7" t="s">
        <v>511</v>
      </c>
      <c r="B163" s="44">
        <v>0</v>
      </c>
      <c r="C163" s="44">
        <v>0</v>
      </c>
      <c r="D163" s="44">
        <v>0</v>
      </c>
      <c r="E163" s="44">
        <v>0</v>
      </c>
      <c r="F163" s="44">
        <v>0</v>
      </c>
      <c r="G163" s="44">
        <v>0</v>
      </c>
      <c r="H163" s="44">
        <v>0</v>
      </c>
      <c r="I163" s="44">
        <v>0</v>
      </c>
      <c r="J163" s="44">
        <v>0</v>
      </c>
      <c r="K163" s="44">
        <v>0</v>
      </c>
      <c r="L163" s="44">
        <v>0</v>
      </c>
      <c r="M163" s="44">
        <v>0</v>
      </c>
      <c r="N163" s="44">
        <v>19</v>
      </c>
      <c r="O163" s="45">
        <v>53865</v>
      </c>
      <c r="P163" s="44">
        <v>1</v>
      </c>
      <c r="Q163" s="45">
        <v>19197</v>
      </c>
      <c r="R163" s="44">
        <v>0</v>
      </c>
      <c r="S163" s="44">
        <v>0</v>
      </c>
      <c r="T163" s="44">
        <v>0</v>
      </c>
      <c r="U163" s="44">
        <v>0</v>
      </c>
      <c r="V163" s="44">
        <v>0</v>
      </c>
      <c r="W163" s="44">
        <v>0</v>
      </c>
      <c r="X163" s="44">
        <v>0</v>
      </c>
      <c r="Y163" s="44">
        <v>0</v>
      </c>
      <c r="Z163" s="44">
        <v>0</v>
      </c>
      <c r="AA163" s="44">
        <v>0</v>
      </c>
      <c r="AB163" s="44">
        <v>0</v>
      </c>
      <c r="AC163" s="44">
        <v>0</v>
      </c>
      <c r="AD163" s="44">
        <v>19</v>
      </c>
      <c r="AE163" s="7"/>
      <c r="AF163" s="44">
        <v>0</v>
      </c>
      <c r="AG163" s="7"/>
      <c r="AH163" s="44">
        <v>0</v>
      </c>
      <c r="AI163" s="7"/>
      <c r="AJ163" s="44">
        <v>0</v>
      </c>
      <c r="AK163" s="7"/>
      <c r="AL163" s="7"/>
      <c r="AM163" s="44">
        <v>0</v>
      </c>
      <c r="AN163" s="44">
        <v>0</v>
      </c>
      <c r="AO163" s="44">
        <v>0</v>
      </c>
      <c r="AP163" s="44">
        <v>0</v>
      </c>
      <c r="AQ163" s="44">
        <v>627</v>
      </c>
      <c r="AR163" s="44">
        <v>0</v>
      </c>
      <c r="AS163" s="44">
        <v>0</v>
      </c>
      <c r="AT163" s="44">
        <v>0</v>
      </c>
      <c r="AU163" s="44">
        <v>0</v>
      </c>
      <c r="AV163" s="44">
        <v>0</v>
      </c>
      <c r="AW163" s="44">
        <v>0</v>
      </c>
      <c r="AX163" s="7"/>
      <c r="AY163" s="44">
        <v>741</v>
      </c>
      <c r="AZ163" s="45">
        <v>74430</v>
      </c>
    </row>
    <row r="164" spans="1:52" x14ac:dyDescent="0.25">
      <c r="A164" s="7" t="s">
        <v>512</v>
      </c>
      <c r="B164" s="44">
        <v>0</v>
      </c>
      <c r="C164" s="44">
        <v>0</v>
      </c>
      <c r="D164" s="44">
        <v>0</v>
      </c>
      <c r="E164" s="44">
        <v>0</v>
      </c>
      <c r="F164" s="44">
        <v>0</v>
      </c>
      <c r="G164" s="44">
        <v>0</v>
      </c>
      <c r="H164" s="44">
        <v>0</v>
      </c>
      <c r="I164" s="44">
        <v>0</v>
      </c>
      <c r="J164" s="44">
        <v>0</v>
      </c>
      <c r="K164" s="44">
        <v>0</v>
      </c>
      <c r="L164" s="44">
        <v>0</v>
      </c>
      <c r="M164" s="44">
        <v>0</v>
      </c>
      <c r="N164" s="44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4">
        <v>0</v>
      </c>
      <c r="U164" s="44">
        <v>0</v>
      </c>
      <c r="V164" s="44">
        <v>0</v>
      </c>
      <c r="W164" s="44">
        <v>0</v>
      </c>
      <c r="X164" s="44">
        <v>0</v>
      </c>
      <c r="Y164" s="44">
        <v>0</v>
      </c>
      <c r="Z164" s="44">
        <v>0</v>
      </c>
      <c r="AA164" s="44">
        <v>0</v>
      </c>
      <c r="AB164" s="44">
        <v>0</v>
      </c>
      <c r="AC164" s="44">
        <v>0</v>
      </c>
      <c r="AD164" s="44">
        <v>0</v>
      </c>
      <c r="AE164" s="7"/>
      <c r="AF164" s="44">
        <v>0</v>
      </c>
      <c r="AG164" s="7"/>
      <c r="AH164" s="44">
        <v>0</v>
      </c>
      <c r="AI164" s="7"/>
      <c r="AJ164" s="44">
        <v>0</v>
      </c>
      <c r="AK164" s="7"/>
      <c r="AL164" s="7"/>
      <c r="AM164" s="44">
        <v>0</v>
      </c>
      <c r="AN164" s="44">
        <v>0</v>
      </c>
      <c r="AO164" s="44">
        <v>0</v>
      </c>
      <c r="AP164" s="44">
        <v>0</v>
      </c>
      <c r="AQ164" s="44">
        <v>0</v>
      </c>
      <c r="AR164" s="44">
        <v>0</v>
      </c>
      <c r="AS164" s="44">
        <v>0</v>
      </c>
      <c r="AT164" s="44">
        <v>0</v>
      </c>
      <c r="AU164" s="44">
        <v>0</v>
      </c>
      <c r="AV164" s="44">
        <v>0</v>
      </c>
      <c r="AW164" s="44">
        <v>0</v>
      </c>
      <c r="AX164" s="7"/>
      <c r="AY164" s="44">
        <v>0</v>
      </c>
      <c r="AZ164" s="44">
        <v>0</v>
      </c>
    </row>
    <row r="165" spans="1:52" x14ac:dyDescent="0.25">
      <c r="A165" s="7" t="s">
        <v>513</v>
      </c>
      <c r="B165" s="44">
        <v>0</v>
      </c>
      <c r="C165" s="44">
        <v>0</v>
      </c>
      <c r="D165" s="44">
        <v>0</v>
      </c>
      <c r="E165" s="44">
        <v>0</v>
      </c>
      <c r="F165" s="44">
        <v>0</v>
      </c>
      <c r="G165" s="44">
        <v>0</v>
      </c>
      <c r="H165" s="44">
        <v>0</v>
      </c>
      <c r="I165" s="44">
        <v>0</v>
      </c>
      <c r="J165" s="44">
        <v>0</v>
      </c>
      <c r="K165" s="44">
        <v>0</v>
      </c>
      <c r="L165" s="44">
        <v>0</v>
      </c>
      <c r="M165" s="44">
        <v>0</v>
      </c>
      <c r="N165" s="44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4">
        <v>0</v>
      </c>
      <c r="U165" s="44">
        <v>0</v>
      </c>
      <c r="V165" s="44">
        <v>0</v>
      </c>
      <c r="W165" s="44">
        <v>0</v>
      </c>
      <c r="X165" s="44">
        <v>0</v>
      </c>
      <c r="Y165" s="44">
        <v>0</v>
      </c>
      <c r="Z165" s="44">
        <v>0</v>
      </c>
      <c r="AA165" s="44">
        <v>0</v>
      </c>
      <c r="AB165" s="44">
        <v>0</v>
      </c>
      <c r="AC165" s="44">
        <v>0</v>
      </c>
      <c r="AD165" s="44">
        <v>0</v>
      </c>
      <c r="AE165" s="7"/>
      <c r="AF165" s="44">
        <v>0</v>
      </c>
      <c r="AG165" s="7"/>
      <c r="AH165" s="44">
        <v>0</v>
      </c>
      <c r="AI165" s="7"/>
      <c r="AJ165" s="44">
        <v>0</v>
      </c>
      <c r="AK165" s="7"/>
      <c r="AL165" s="7"/>
      <c r="AM165" s="44">
        <v>0</v>
      </c>
      <c r="AN165" s="44">
        <v>0</v>
      </c>
      <c r="AO165" s="44">
        <v>0</v>
      </c>
      <c r="AP165" s="44">
        <v>0</v>
      </c>
      <c r="AQ165" s="44">
        <v>0</v>
      </c>
      <c r="AR165" s="44">
        <v>0</v>
      </c>
      <c r="AS165" s="44">
        <v>0</v>
      </c>
      <c r="AT165" s="44">
        <v>0</v>
      </c>
      <c r="AU165" s="44">
        <v>0</v>
      </c>
      <c r="AV165" s="44">
        <v>0</v>
      </c>
      <c r="AW165" s="44">
        <v>0</v>
      </c>
      <c r="AX165" s="7"/>
      <c r="AY165" s="44">
        <v>0</v>
      </c>
      <c r="AZ165" s="44">
        <v>0</v>
      </c>
    </row>
    <row r="166" spans="1:52" x14ac:dyDescent="0.25">
      <c r="A166" s="13" t="s">
        <v>41</v>
      </c>
      <c r="B166" s="42">
        <v>0</v>
      </c>
      <c r="C166" s="44">
        <v>0</v>
      </c>
      <c r="D166" s="42">
        <v>0</v>
      </c>
      <c r="E166" s="44">
        <v>0</v>
      </c>
      <c r="F166" s="42">
        <v>0</v>
      </c>
      <c r="G166" s="44">
        <v>0</v>
      </c>
      <c r="H166" s="42">
        <v>0</v>
      </c>
      <c r="I166" s="44">
        <v>0</v>
      </c>
      <c r="J166" s="42">
        <v>0</v>
      </c>
      <c r="K166" s="44">
        <v>0</v>
      </c>
      <c r="L166" s="42">
        <v>0</v>
      </c>
      <c r="M166" s="44">
        <v>0</v>
      </c>
      <c r="N166" s="42">
        <v>0</v>
      </c>
      <c r="O166" s="44">
        <v>0</v>
      </c>
      <c r="P166" s="42">
        <v>0</v>
      </c>
      <c r="Q166" s="44">
        <v>0</v>
      </c>
      <c r="R166" s="42">
        <v>63</v>
      </c>
      <c r="S166" s="45">
        <v>217161</v>
      </c>
      <c r="T166" s="42">
        <v>3</v>
      </c>
      <c r="U166" s="45">
        <v>57591</v>
      </c>
      <c r="V166" s="42">
        <v>158</v>
      </c>
      <c r="W166" s="45">
        <v>798374</v>
      </c>
      <c r="X166" s="42">
        <v>6</v>
      </c>
      <c r="Y166" s="45">
        <v>115182</v>
      </c>
      <c r="Z166" s="42">
        <v>0</v>
      </c>
      <c r="AA166" s="44">
        <v>0</v>
      </c>
      <c r="AB166" s="42">
        <v>0</v>
      </c>
      <c r="AC166" s="44">
        <v>0</v>
      </c>
      <c r="AD166" s="42">
        <v>221</v>
      </c>
      <c r="AE166" s="42">
        <v>0</v>
      </c>
      <c r="AF166" s="44">
        <v>0</v>
      </c>
      <c r="AG166" s="42">
        <v>0</v>
      </c>
      <c r="AH166" s="44">
        <v>0</v>
      </c>
      <c r="AI166" s="42">
        <v>158</v>
      </c>
      <c r="AJ166" s="44">
        <v>10586</v>
      </c>
      <c r="AK166" s="41">
        <v>67500</v>
      </c>
      <c r="AL166" s="42">
        <v>0</v>
      </c>
      <c r="AM166" s="44">
        <v>0</v>
      </c>
      <c r="AN166" s="42">
        <v>0</v>
      </c>
      <c r="AO166" s="42">
        <v>0</v>
      </c>
      <c r="AP166" s="44">
        <v>0</v>
      </c>
      <c r="AQ166" s="41">
        <v>7293</v>
      </c>
      <c r="AR166" s="42">
        <v>158</v>
      </c>
      <c r="AS166" s="41">
        <v>17696</v>
      </c>
      <c r="AT166" s="42">
        <v>0</v>
      </c>
      <c r="AU166" s="42">
        <v>0</v>
      </c>
      <c r="AV166" s="42">
        <v>41</v>
      </c>
      <c r="AW166" s="41">
        <v>10742</v>
      </c>
      <c r="AX166" s="41">
        <v>2493</v>
      </c>
      <c r="AY166" s="41">
        <v>8619</v>
      </c>
      <c r="AZ166" s="41">
        <v>1313237</v>
      </c>
    </row>
    <row r="167" spans="1:52" x14ac:dyDescent="0.25">
      <c r="A167" s="7" t="s">
        <v>514</v>
      </c>
      <c r="B167" s="44">
        <v>0</v>
      </c>
      <c r="C167" s="44">
        <v>0</v>
      </c>
      <c r="D167" s="44">
        <v>0</v>
      </c>
      <c r="E167" s="44">
        <v>0</v>
      </c>
      <c r="F167" s="44">
        <v>0</v>
      </c>
      <c r="G167" s="44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4">
        <v>0</v>
      </c>
      <c r="N167" s="44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4">
        <v>0</v>
      </c>
      <c r="U167" s="44">
        <v>0</v>
      </c>
      <c r="V167" s="44">
        <v>0</v>
      </c>
      <c r="W167" s="44">
        <v>0</v>
      </c>
      <c r="X167" s="44">
        <v>0</v>
      </c>
      <c r="Y167" s="44">
        <v>0</v>
      </c>
      <c r="Z167" s="44">
        <v>0</v>
      </c>
      <c r="AA167" s="44">
        <v>0</v>
      </c>
      <c r="AB167" s="44">
        <v>0</v>
      </c>
      <c r="AC167" s="44">
        <v>0</v>
      </c>
      <c r="AD167" s="44">
        <v>0</v>
      </c>
      <c r="AE167" s="7"/>
      <c r="AF167" s="44">
        <v>0</v>
      </c>
      <c r="AG167" s="7"/>
      <c r="AH167" s="44">
        <v>0</v>
      </c>
      <c r="AI167" s="7"/>
      <c r="AJ167" s="44">
        <v>0</v>
      </c>
      <c r="AK167" s="7"/>
      <c r="AL167" s="7"/>
      <c r="AM167" s="44">
        <v>0</v>
      </c>
      <c r="AN167" s="44">
        <v>0</v>
      </c>
      <c r="AO167" s="44">
        <v>0</v>
      </c>
      <c r="AP167" s="44">
        <v>0</v>
      </c>
      <c r="AQ167" s="44">
        <v>0</v>
      </c>
      <c r="AR167" s="44">
        <v>0</v>
      </c>
      <c r="AS167" s="44">
        <v>0</v>
      </c>
      <c r="AT167" s="44">
        <v>0</v>
      </c>
      <c r="AU167" s="44">
        <v>0</v>
      </c>
      <c r="AV167" s="44">
        <v>0</v>
      </c>
      <c r="AW167" s="44">
        <v>0</v>
      </c>
      <c r="AX167" s="7"/>
      <c r="AY167" s="44">
        <v>0</v>
      </c>
      <c r="AZ167" s="44">
        <v>0</v>
      </c>
    </row>
    <row r="168" spans="1:52" x14ac:dyDescent="0.25">
      <c r="A168" s="7" t="s">
        <v>515</v>
      </c>
      <c r="B168" s="44">
        <v>0</v>
      </c>
      <c r="C168" s="44">
        <v>0</v>
      </c>
      <c r="D168" s="44">
        <v>0</v>
      </c>
      <c r="E168" s="44">
        <v>0</v>
      </c>
      <c r="F168" s="44">
        <v>0</v>
      </c>
      <c r="G168" s="44">
        <v>0</v>
      </c>
      <c r="H168" s="44">
        <v>0</v>
      </c>
      <c r="I168" s="44">
        <v>0</v>
      </c>
      <c r="J168" s="44">
        <v>0</v>
      </c>
      <c r="K168" s="44">
        <v>0</v>
      </c>
      <c r="L168" s="44">
        <v>0</v>
      </c>
      <c r="M168" s="44">
        <v>0</v>
      </c>
      <c r="N168" s="44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4">
        <v>0</v>
      </c>
      <c r="U168" s="44">
        <v>0</v>
      </c>
      <c r="V168" s="44">
        <v>0</v>
      </c>
      <c r="W168" s="44">
        <v>0</v>
      </c>
      <c r="X168" s="44">
        <v>0</v>
      </c>
      <c r="Y168" s="44">
        <v>0</v>
      </c>
      <c r="Z168" s="44">
        <v>0</v>
      </c>
      <c r="AA168" s="44">
        <v>0</v>
      </c>
      <c r="AB168" s="44">
        <v>0</v>
      </c>
      <c r="AC168" s="44">
        <v>0</v>
      </c>
      <c r="AD168" s="44">
        <v>0</v>
      </c>
      <c r="AE168" s="7"/>
      <c r="AF168" s="44">
        <v>0</v>
      </c>
      <c r="AG168" s="7"/>
      <c r="AH168" s="44">
        <v>0</v>
      </c>
      <c r="AI168" s="7"/>
      <c r="AJ168" s="44">
        <v>0</v>
      </c>
      <c r="AK168" s="7"/>
      <c r="AL168" s="7"/>
      <c r="AM168" s="44">
        <v>0</v>
      </c>
      <c r="AN168" s="44">
        <v>0</v>
      </c>
      <c r="AO168" s="44">
        <v>0</v>
      </c>
      <c r="AP168" s="44">
        <v>0</v>
      </c>
      <c r="AQ168" s="44">
        <v>0</v>
      </c>
      <c r="AR168" s="44">
        <v>0</v>
      </c>
      <c r="AS168" s="44">
        <v>0</v>
      </c>
      <c r="AT168" s="44">
        <v>0</v>
      </c>
      <c r="AU168" s="44">
        <v>0</v>
      </c>
      <c r="AV168" s="44">
        <v>0</v>
      </c>
      <c r="AW168" s="44">
        <v>0</v>
      </c>
      <c r="AX168" s="7"/>
      <c r="AY168" s="44">
        <v>0</v>
      </c>
      <c r="AZ168" s="44">
        <v>0</v>
      </c>
    </row>
    <row r="169" spans="1:52" x14ac:dyDescent="0.25">
      <c r="A169" s="7" t="s">
        <v>516</v>
      </c>
      <c r="B169" s="44">
        <v>0</v>
      </c>
      <c r="C169" s="44">
        <v>0</v>
      </c>
      <c r="D169" s="44">
        <v>0</v>
      </c>
      <c r="E169" s="44">
        <v>0</v>
      </c>
      <c r="F169" s="44">
        <v>0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4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4">
        <v>0</v>
      </c>
      <c r="U169" s="44">
        <v>0</v>
      </c>
      <c r="V169" s="44">
        <v>0</v>
      </c>
      <c r="W169" s="44">
        <v>0</v>
      </c>
      <c r="X169" s="44">
        <v>0</v>
      </c>
      <c r="Y169" s="44">
        <v>0</v>
      </c>
      <c r="Z169" s="44">
        <v>0</v>
      </c>
      <c r="AA169" s="44">
        <v>0</v>
      </c>
      <c r="AB169" s="44">
        <v>0</v>
      </c>
      <c r="AC169" s="44">
        <v>0</v>
      </c>
      <c r="AD169" s="44">
        <v>0</v>
      </c>
      <c r="AE169" s="7"/>
      <c r="AF169" s="44">
        <v>0</v>
      </c>
      <c r="AG169" s="7"/>
      <c r="AH169" s="44">
        <v>0</v>
      </c>
      <c r="AI169" s="7"/>
      <c r="AJ169" s="44">
        <v>0</v>
      </c>
      <c r="AK169" s="7"/>
      <c r="AL169" s="7"/>
      <c r="AM169" s="44">
        <v>0</v>
      </c>
      <c r="AN169" s="44">
        <v>0</v>
      </c>
      <c r="AO169" s="44">
        <v>0</v>
      </c>
      <c r="AP169" s="44">
        <v>0</v>
      </c>
      <c r="AQ169" s="44">
        <v>0</v>
      </c>
      <c r="AR169" s="44">
        <v>0</v>
      </c>
      <c r="AS169" s="44">
        <v>0</v>
      </c>
      <c r="AT169" s="44">
        <v>0</v>
      </c>
      <c r="AU169" s="44">
        <v>0</v>
      </c>
      <c r="AV169" s="44">
        <v>0</v>
      </c>
      <c r="AW169" s="44">
        <v>0</v>
      </c>
      <c r="AX169" s="7"/>
      <c r="AY169" s="44">
        <v>0</v>
      </c>
      <c r="AZ169" s="44">
        <v>0</v>
      </c>
    </row>
    <row r="170" spans="1:52" x14ac:dyDescent="0.25">
      <c r="A170" s="7" t="s">
        <v>517</v>
      </c>
      <c r="B170" s="44">
        <v>0</v>
      </c>
      <c r="C170" s="44">
        <v>0</v>
      </c>
      <c r="D170" s="44">
        <v>0</v>
      </c>
      <c r="E170" s="44">
        <v>0</v>
      </c>
      <c r="F170" s="44">
        <v>0</v>
      </c>
      <c r="G170" s="44">
        <v>0</v>
      </c>
      <c r="H170" s="44">
        <v>0</v>
      </c>
      <c r="I170" s="44">
        <v>0</v>
      </c>
      <c r="J170" s="44">
        <v>0</v>
      </c>
      <c r="K170" s="44">
        <v>0</v>
      </c>
      <c r="L170" s="44">
        <v>0</v>
      </c>
      <c r="M170" s="44">
        <v>0</v>
      </c>
      <c r="N170" s="44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4">
        <v>0</v>
      </c>
      <c r="U170" s="44">
        <v>0</v>
      </c>
      <c r="V170" s="44">
        <v>0</v>
      </c>
      <c r="W170" s="44">
        <v>0</v>
      </c>
      <c r="X170" s="44">
        <v>0</v>
      </c>
      <c r="Y170" s="44">
        <v>0</v>
      </c>
      <c r="Z170" s="44">
        <v>0</v>
      </c>
      <c r="AA170" s="44">
        <v>0</v>
      </c>
      <c r="AB170" s="44">
        <v>0</v>
      </c>
      <c r="AC170" s="44">
        <v>0</v>
      </c>
      <c r="AD170" s="44">
        <v>0</v>
      </c>
      <c r="AE170" s="7"/>
      <c r="AF170" s="44">
        <v>0</v>
      </c>
      <c r="AG170" s="7"/>
      <c r="AH170" s="44">
        <v>0</v>
      </c>
      <c r="AI170" s="7"/>
      <c r="AJ170" s="44">
        <v>0</v>
      </c>
      <c r="AK170" s="7"/>
      <c r="AL170" s="7"/>
      <c r="AM170" s="44">
        <v>0</v>
      </c>
      <c r="AN170" s="44">
        <v>0</v>
      </c>
      <c r="AO170" s="44">
        <v>0</v>
      </c>
      <c r="AP170" s="44">
        <v>0</v>
      </c>
      <c r="AQ170" s="44">
        <v>0</v>
      </c>
      <c r="AR170" s="44">
        <v>0</v>
      </c>
      <c r="AS170" s="44">
        <v>0</v>
      </c>
      <c r="AT170" s="44">
        <v>0</v>
      </c>
      <c r="AU170" s="44">
        <v>0</v>
      </c>
      <c r="AV170" s="44">
        <v>0</v>
      </c>
      <c r="AW170" s="44">
        <v>0</v>
      </c>
      <c r="AX170" s="7"/>
      <c r="AY170" s="44">
        <v>0</v>
      </c>
      <c r="AZ170" s="44">
        <v>0</v>
      </c>
    </row>
    <row r="171" spans="1:52" x14ac:dyDescent="0.25">
      <c r="A171" s="7" t="s">
        <v>518</v>
      </c>
      <c r="B171" s="44">
        <v>0</v>
      </c>
      <c r="C171" s="44">
        <v>0</v>
      </c>
      <c r="D171" s="44">
        <v>0</v>
      </c>
      <c r="E171" s="44">
        <v>0</v>
      </c>
      <c r="F171" s="44">
        <v>0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4">
        <v>0</v>
      </c>
      <c r="N171" s="44">
        <v>0</v>
      </c>
      <c r="O171" s="44">
        <v>0</v>
      </c>
      <c r="P171" s="44">
        <v>0</v>
      </c>
      <c r="Q171" s="44">
        <v>0</v>
      </c>
      <c r="R171" s="44">
        <v>63</v>
      </c>
      <c r="S171" s="45">
        <v>217161</v>
      </c>
      <c r="T171" s="44">
        <v>3</v>
      </c>
      <c r="U171" s="45">
        <v>57591</v>
      </c>
      <c r="V171" s="44">
        <v>0</v>
      </c>
      <c r="W171" s="44">
        <v>0</v>
      </c>
      <c r="X171" s="44">
        <v>0</v>
      </c>
      <c r="Y171" s="44">
        <v>0</v>
      </c>
      <c r="Z171" s="44">
        <v>0</v>
      </c>
      <c r="AA171" s="44">
        <v>0</v>
      </c>
      <c r="AB171" s="44">
        <v>0</v>
      </c>
      <c r="AC171" s="44">
        <v>0</v>
      </c>
      <c r="AD171" s="44">
        <v>63</v>
      </c>
      <c r="AE171" s="7"/>
      <c r="AF171" s="44">
        <v>0</v>
      </c>
      <c r="AG171" s="7"/>
      <c r="AH171" s="44">
        <v>0</v>
      </c>
      <c r="AI171" s="7"/>
      <c r="AJ171" s="44">
        <v>0</v>
      </c>
      <c r="AK171" s="7"/>
      <c r="AL171" s="7"/>
      <c r="AM171" s="44">
        <v>0</v>
      </c>
      <c r="AN171" s="44">
        <v>0</v>
      </c>
      <c r="AO171" s="44">
        <v>0</v>
      </c>
      <c r="AP171" s="44">
        <v>0</v>
      </c>
      <c r="AQ171" s="45">
        <v>2079</v>
      </c>
      <c r="AR171" s="44">
        <v>0</v>
      </c>
      <c r="AS171" s="44">
        <v>0</v>
      </c>
      <c r="AT171" s="44">
        <v>0</v>
      </c>
      <c r="AU171" s="44">
        <v>0</v>
      </c>
      <c r="AV171" s="44">
        <v>41</v>
      </c>
      <c r="AW171" s="44">
        <v>10742</v>
      </c>
      <c r="AX171" s="7"/>
      <c r="AY171" s="44">
        <v>2457</v>
      </c>
      <c r="AZ171" s="45">
        <v>290030</v>
      </c>
    </row>
    <row r="172" spans="1:52" x14ac:dyDescent="0.25">
      <c r="A172" s="7" t="s">
        <v>519</v>
      </c>
      <c r="B172" s="44">
        <v>0</v>
      </c>
      <c r="C172" s="44">
        <v>0</v>
      </c>
      <c r="D172" s="44">
        <v>0</v>
      </c>
      <c r="E172" s="44">
        <v>0</v>
      </c>
      <c r="F172" s="44">
        <v>0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4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4">
        <v>0</v>
      </c>
      <c r="U172" s="44">
        <v>0</v>
      </c>
      <c r="V172" s="44">
        <v>0</v>
      </c>
      <c r="W172" s="44">
        <v>0</v>
      </c>
      <c r="X172" s="44">
        <v>0</v>
      </c>
      <c r="Y172" s="44">
        <v>0</v>
      </c>
      <c r="Z172" s="44">
        <v>0</v>
      </c>
      <c r="AA172" s="44">
        <v>0</v>
      </c>
      <c r="AB172" s="44">
        <v>0</v>
      </c>
      <c r="AC172" s="44">
        <v>0</v>
      </c>
      <c r="AD172" s="44">
        <v>0</v>
      </c>
      <c r="AE172" s="7"/>
      <c r="AF172" s="44">
        <v>0</v>
      </c>
      <c r="AG172" s="7"/>
      <c r="AH172" s="44">
        <v>0</v>
      </c>
      <c r="AI172" s="7"/>
      <c r="AJ172" s="44">
        <v>0</v>
      </c>
      <c r="AK172" s="7"/>
      <c r="AL172" s="7"/>
      <c r="AM172" s="44">
        <v>0</v>
      </c>
      <c r="AN172" s="44">
        <v>0</v>
      </c>
      <c r="AO172" s="44">
        <v>0</v>
      </c>
      <c r="AP172" s="44">
        <v>0</v>
      </c>
      <c r="AQ172" s="44">
        <v>0</v>
      </c>
      <c r="AR172" s="44">
        <v>0</v>
      </c>
      <c r="AS172" s="44">
        <v>0</v>
      </c>
      <c r="AT172" s="44">
        <v>0</v>
      </c>
      <c r="AU172" s="44">
        <v>0</v>
      </c>
      <c r="AV172" s="44">
        <v>0</v>
      </c>
      <c r="AW172" s="44">
        <v>0</v>
      </c>
      <c r="AX172" s="7"/>
      <c r="AY172" s="44">
        <v>0</v>
      </c>
      <c r="AZ172" s="44">
        <v>0</v>
      </c>
    </row>
    <row r="173" spans="1:52" x14ac:dyDescent="0.25">
      <c r="A173" s="7" t="s">
        <v>520</v>
      </c>
      <c r="B173" s="44">
        <v>0</v>
      </c>
      <c r="C173" s="44">
        <v>0</v>
      </c>
      <c r="D173" s="44">
        <v>0</v>
      </c>
      <c r="E173" s="44">
        <v>0</v>
      </c>
      <c r="F173" s="44">
        <v>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4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4">
        <v>0</v>
      </c>
      <c r="U173" s="44">
        <v>0</v>
      </c>
      <c r="V173" s="44">
        <v>0</v>
      </c>
      <c r="W173" s="44">
        <v>0</v>
      </c>
      <c r="X173" s="44">
        <v>0</v>
      </c>
      <c r="Y173" s="44">
        <v>0</v>
      </c>
      <c r="Z173" s="44">
        <v>0</v>
      </c>
      <c r="AA173" s="44">
        <v>0</v>
      </c>
      <c r="AB173" s="44">
        <v>0</v>
      </c>
      <c r="AC173" s="44">
        <v>0</v>
      </c>
      <c r="AD173" s="44">
        <v>0</v>
      </c>
      <c r="AE173" s="7"/>
      <c r="AF173" s="44">
        <v>0</v>
      </c>
      <c r="AG173" s="7"/>
      <c r="AH173" s="44">
        <v>0</v>
      </c>
      <c r="AI173" s="7"/>
      <c r="AJ173" s="44">
        <v>0</v>
      </c>
      <c r="AK173" s="7"/>
      <c r="AL173" s="7"/>
      <c r="AM173" s="44">
        <v>0</v>
      </c>
      <c r="AN173" s="44">
        <v>0</v>
      </c>
      <c r="AO173" s="44">
        <v>0</v>
      </c>
      <c r="AP173" s="44">
        <v>0</v>
      </c>
      <c r="AQ173" s="44">
        <v>0</v>
      </c>
      <c r="AR173" s="44">
        <v>0</v>
      </c>
      <c r="AS173" s="44">
        <v>0</v>
      </c>
      <c r="AT173" s="44">
        <v>0</v>
      </c>
      <c r="AU173" s="44">
        <v>0</v>
      </c>
      <c r="AV173" s="44">
        <v>0</v>
      </c>
      <c r="AW173" s="44">
        <v>0</v>
      </c>
      <c r="AX173" s="7"/>
      <c r="AY173" s="44">
        <v>0</v>
      </c>
      <c r="AZ173" s="44">
        <v>0</v>
      </c>
    </row>
    <row r="174" spans="1:52" ht="38.25" x14ac:dyDescent="0.25">
      <c r="A174" s="94" t="s">
        <v>552</v>
      </c>
      <c r="B174" s="44">
        <v>0</v>
      </c>
      <c r="C174" s="44">
        <v>0</v>
      </c>
      <c r="D174" s="44">
        <v>0</v>
      </c>
      <c r="E174" s="44">
        <v>0</v>
      </c>
      <c r="F174" s="44">
        <v>0</v>
      </c>
      <c r="G174" s="44">
        <v>0</v>
      </c>
      <c r="H174" s="44">
        <v>0</v>
      </c>
      <c r="I174" s="44">
        <v>0</v>
      </c>
      <c r="J174" s="44">
        <v>0</v>
      </c>
      <c r="K174" s="44">
        <v>0</v>
      </c>
      <c r="L174" s="44">
        <v>0</v>
      </c>
      <c r="M174" s="44">
        <v>0</v>
      </c>
      <c r="N174" s="44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4">
        <v>0</v>
      </c>
      <c r="U174" s="44">
        <v>0</v>
      </c>
      <c r="V174" s="44">
        <v>158</v>
      </c>
      <c r="W174" s="45">
        <v>798374</v>
      </c>
      <c r="X174" s="44">
        <v>6</v>
      </c>
      <c r="Y174" s="45">
        <v>115182</v>
      </c>
      <c r="Z174" s="44">
        <v>0</v>
      </c>
      <c r="AA174" s="44">
        <v>0</v>
      </c>
      <c r="AB174" s="44">
        <v>0</v>
      </c>
      <c r="AC174" s="44">
        <v>0</v>
      </c>
      <c r="AD174" s="44">
        <v>158</v>
      </c>
      <c r="AE174" s="7"/>
      <c r="AF174" s="44">
        <v>0</v>
      </c>
      <c r="AG174" s="7"/>
      <c r="AH174" s="44">
        <v>0</v>
      </c>
      <c r="AI174" s="44">
        <v>158</v>
      </c>
      <c r="AJ174" s="44">
        <v>10586</v>
      </c>
      <c r="AK174" s="44">
        <v>67500</v>
      </c>
      <c r="AL174" s="7"/>
      <c r="AM174" s="44">
        <v>0</v>
      </c>
      <c r="AN174" s="44">
        <v>0</v>
      </c>
      <c r="AO174" s="44">
        <v>0</v>
      </c>
      <c r="AP174" s="44">
        <v>0</v>
      </c>
      <c r="AQ174" s="45">
        <v>5214</v>
      </c>
      <c r="AR174" s="44">
        <v>158</v>
      </c>
      <c r="AS174" s="44">
        <v>17696</v>
      </c>
      <c r="AT174" s="44">
        <v>0</v>
      </c>
      <c r="AU174" s="44">
        <v>0</v>
      </c>
      <c r="AV174" s="44">
        <v>0</v>
      </c>
      <c r="AW174" s="44">
        <v>0</v>
      </c>
      <c r="AX174" s="44">
        <v>2493</v>
      </c>
      <c r="AY174" s="44">
        <v>6162</v>
      </c>
      <c r="AZ174" s="45">
        <v>1023207</v>
      </c>
    </row>
    <row r="175" spans="1:52" x14ac:dyDescent="0.25">
      <c r="A175" s="13" t="s">
        <v>42</v>
      </c>
      <c r="B175" s="42">
        <v>162</v>
      </c>
      <c r="C175" s="44">
        <v>700002</v>
      </c>
      <c r="D175" s="42">
        <v>7</v>
      </c>
      <c r="E175" s="45">
        <v>134379</v>
      </c>
      <c r="F175" s="42">
        <v>0</v>
      </c>
      <c r="G175" s="44">
        <v>0</v>
      </c>
      <c r="H175" s="42">
        <v>0</v>
      </c>
      <c r="I175" s="44">
        <v>0</v>
      </c>
      <c r="J175" s="42">
        <v>91</v>
      </c>
      <c r="K175" s="45">
        <v>343161</v>
      </c>
      <c r="L175" s="42">
        <v>5</v>
      </c>
      <c r="M175" s="45">
        <v>95985</v>
      </c>
      <c r="N175" s="42">
        <v>0</v>
      </c>
      <c r="O175" s="44">
        <v>0</v>
      </c>
      <c r="P175" s="42">
        <v>0</v>
      </c>
      <c r="Q175" s="44">
        <v>0</v>
      </c>
      <c r="R175" s="42">
        <v>53</v>
      </c>
      <c r="S175" s="45">
        <v>182691</v>
      </c>
      <c r="T175" s="42">
        <v>2</v>
      </c>
      <c r="U175" s="45">
        <v>38394</v>
      </c>
      <c r="V175" s="42">
        <v>0</v>
      </c>
      <c r="W175" s="44">
        <v>0</v>
      </c>
      <c r="X175" s="42">
        <v>0</v>
      </c>
      <c r="Y175" s="44">
        <v>0</v>
      </c>
      <c r="Z175" s="42">
        <v>0</v>
      </c>
      <c r="AA175" s="44">
        <v>0</v>
      </c>
      <c r="AB175" s="42">
        <v>0</v>
      </c>
      <c r="AC175" s="44">
        <v>0</v>
      </c>
      <c r="AD175" s="42">
        <v>306</v>
      </c>
      <c r="AE175" s="42">
        <v>0</v>
      </c>
      <c r="AF175" s="44">
        <v>0</v>
      </c>
      <c r="AG175" s="42">
        <v>0</v>
      </c>
      <c r="AH175" s="44">
        <v>0</v>
      </c>
      <c r="AI175" s="42">
        <v>0</v>
      </c>
      <c r="AJ175" s="44">
        <v>0</v>
      </c>
      <c r="AK175" s="42">
        <v>0</v>
      </c>
      <c r="AL175" s="42">
        <v>0</v>
      </c>
      <c r="AM175" s="44">
        <v>0</v>
      </c>
      <c r="AN175" s="42">
        <v>0</v>
      </c>
      <c r="AO175" s="42">
        <v>0</v>
      </c>
      <c r="AP175" s="44">
        <v>0</v>
      </c>
      <c r="AQ175" s="41">
        <v>10098</v>
      </c>
      <c r="AR175" s="42">
        <v>253</v>
      </c>
      <c r="AS175" s="41">
        <v>28336</v>
      </c>
      <c r="AT175" s="42">
        <v>0</v>
      </c>
      <c r="AU175" s="42">
        <v>0</v>
      </c>
      <c r="AV175" s="42">
        <v>91</v>
      </c>
      <c r="AW175" s="41">
        <v>23842</v>
      </c>
      <c r="AX175" s="42">
        <v>0</v>
      </c>
      <c r="AY175" s="41">
        <v>11934</v>
      </c>
      <c r="AZ175" s="41">
        <v>1568822</v>
      </c>
    </row>
    <row r="176" spans="1:52" x14ac:dyDescent="0.25">
      <c r="A176" s="7" t="s">
        <v>521</v>
      </c>
      <c r="B176" s="44">
        <v>0</v>
      </c>
      <c r="C176" s="44">
        <v>0</v>
      </c>
      <c r="D176" s="44">
        <v>0</v>
      </c>
      <c r="E176" s="44">
        <v>0</v>
      </c>
      <c r="F176" s="44">
        <v>0</v>
      </c>
      <c r="G176" s="44">
        <v>0</v>
      </c>
      <c r="H176" s="44">
        <v>0</v>
      </c>
      <c r="I176" s="44">
        <v>0</v>
      </c>
      <c r="J176" s="44">
        <v>0</v>
      </c>
      <c r="K176" s="44">
        <v>0</v>
      </c>
      <c r="L176" s="44">
        <v>0</v>
      </c>
      <c r="M176" s="44">
        <v>0</v>
      </c>
      <c r="N176" s="44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4">
        <v>0</v>
      </c>
      <c r="U176" s="44">
        <v>0</v>
      </c>
      <c r="V176" s="44">
        <v>0</v>
      </c>
      <c r="W176" s="44">
        <v>0</v>
      </c>
      <c r="X176" s="44">
        <v>0</v>
      </c>
      <c r="Y176" s="44">
        <v>0</v>
      </c>
      <c r="Z176" s="44">
        <v>0</v>
      </c>
      <c r="AA176" s="44">
        <v>0</v>
      </c>
      <c r="AB176" s="44">
        <v>0</v>
      </c>
      <c r="AC176" s="44">
        <v>0</v>
      </c>
      <c r="AD176" s="44">
        <v>0</v>
      </c>
      <c r="AE176" s="7"/>
      <c r="AF176" s="44">
        <v>0</v>
      </c>
      <c r="AG176" s="7"/>
      <c r="AH176" s="44">
        <v>0</v>
      </c>
      <c r="AI176" s="7"/>
      <c r="AJ176" s="44">
        <v>0</v>
      </c>
      <c r="AK176" s="7"/>
      <c r="AL176" s="7"/>
      <c r="AM176" s="44">
        <v>0</v>
      </c>
      <c r="AN176" s="44">
        <v>0</v>
      </c>
      <c r="AO176" s="44">
        <v>0</v>
      </c>
      <c r="AP176" s="44">
        <v>0</v>
      </c>
      <c r="AQ176" s="44">
        <v>0</v>
      </c>
      <c r="AR176" s="44">
        <v>0</v>
      </c>
      <c r="AS176" s="44">
        <v>0</v>
      </c>
      <c r="AT176" s="44">
        <v>0</v>
      </c>
      <c r="AU176" s="44">
        <v>0</v>
      </c>
      <c r="AV176" s="44">
        <v>0</v>
      </c>
      <c r="AW176" s="44">
        <v>0</v>
      </c>
      <c r="AX176" s="7"/>
      <c r="AY176" s="44">
        <v>0</v>
      </c>
      <c r="AZ176" s="44">
        <v>0</v>
      </c>
    </row>
    <row r="177" spans="1:52" x14ac:dyDescent="0.25">
      <c r="A177" s="7" t="s">
        <v>522</v>
      </c>
      <c r="B177" s="44">
        <v>0</v>
      </c>
      <c r="C177" s="44">
        <v>0</v>
      </c>
      <c r="D177" s="44">
        <v>0</v>
      </c>
      <c r="E177" s="44">
        <v>0</v>
      </c>
      <c r="F177" s="44">
        <v>0</v>
      </c>
      <c r="G177" s="44">
        <v>0</v>
      </c>
      <c r="H177" s="44">
        <v>0</v>
      </c>
      <c r="I177" s="44">
        <v>0</v>
      </c>
      <c r="J177" s="44">
        <v>0</v>
      </c>
      <c r="K177" s="44">
        <v>0</v>
      </c>
      <c r="L177" s="44">
        <v>0</v>
      </c>
      <c r="M177" s="44">
        <v>0</v>
      </c>
      <c r="N177" s="44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4">
        <v>0</v>
      </c>
      <c r="U177" s="44">
        <v>0</v>
      </c>
      <c r="V177" s="44">
        <v>0</v>
      </c>
      <c r="W177" s="44">
        <v>0</v>
      </c>
      <c r="X177" s="44">
        <v>0</v>
      </c>
      <c r="Y177" s="44">
        <v>0</v>
      </c>
      <c r="Z177" s="44">
        <v>0</v>
      </c>
      <c r="AA177" s="44">
        <v>0</v>
      </c>
      <c r="AB177" s="44">
        <v>0</v>
      </c>
      <c r="AC177" s="44">
        <v>0</v>
      </c>
      <c r="AD177" s="44">
        <v>0</v>
      </c>
      <c r="AE177" s="7"/>
      <c r="AF177" s="44">
        <v>0</v>
      </c>
      <c r="AG177" s="7"/>
      <c r="AH177" s="44">
        <v>0</v>
      </c>
      <c r="AI177" s="7"/>
      <c r="AJ177" s="44">
        <v>0</v>
      </c>
      <c r="AK177" s="7"/>
      <c r="AL177" s="7"/>
      <c r="AM177" s="44">
        <v>0</v>
      </c>
      <c r="AN177" s="44">
        <v>0</v>
      </c>
      <c r="AO177" s="44">
        <v>0</v>
      </c>
      <c r="AP177" s="44">
        <v>0</v>
      </c>
      <c r="AQ177" s="44">
        <v>0</v>
      </c>
      <c r="AR177" s="44">
        <v>0</v>
      </c>
      <c r="AS177" s="44">
        <v>0</v>
      </c>
      <c r="AT177" s="44">
        <v>0</v>
      </c>
      <c r="AU177" s="44">
        <v>0</v>
      </c>
      <c r="AV177" s="44">
        <v>0</v>
      </c>
      <c r="AW177" s="44">
        <v>0</v>
      </c>
      <c r="AX177" s="7"/>
      <c r="AY177" s="44">
        <v>0</v>
      </c>
      <c r="AZ177" s="44">
        <v>0</v>
      </c>
    </row>
    <row r="178" spans="1:52" x14ac:dyDescent="0.25">
      <c r="A178" s="7" t="s">
        <v>523</v>
      </c>
      <c r="B178" s="44">
        <v>0</v>
      </c>
      <c r="C178" s="44">
        <v>0</v>
      </c>
      <c r="D178" s="44">
        <v>0</v>
      </c>
      <c r="E178" s="44">
        <v>0</v>
      </c>
      <c r="F178" s="44">
        <v>0</v>
      </c>
      <c r="G178" s="44">
        <v>0</v>
      </c>
      <c r="H178" s="44">
        <v>0</v>
      </c>
      <c r="I178" s="44">
        <v>0</v>
      </c>
      <c r="J178" s="44">
        <v>0</v>
      </c>
      <c r="K178" s="44">
        <v>0</v>
      </c>
      <c r="L178" s="44">
        <v>0</v>
      </c>
      <c r="M178" s="44">
        <v>0</v>
      </c>
      <c r="N178" s="44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4">
        <v>0</v>
      </c>
      <c r="U178" s="44">
        <v>0</v>
      </c>
      <c r="V178" s="44">
        <v>0</v>
      </c>
      <c r="W178" s="44">
        <v>0</v>
      </c>
      <c r="X178" s="44">
        <v>0</v>
      </c>
      <c r="Y178" s="44">
        <v>0</v>
      </c>
      <c r="Z178" s="44">
        <v>0</v>
      </c>
      <c r="AA178" s="44">
        <v>0</v>
      </c>
      <c r="AB178" s="44">
        <v>0</v>
      </c>
      <c r="AC178" s="44">
        <v>0</v>
      </c>
      <c r="AD178" s="44">
        <v>0</v>
      </c>
      <c r="AE178" s="7"/>
      <c r="AF178" s="44">
        <v>0</v>
      </c>
      <c r="AG178" s="7"/>
      <c r="AH178" s="44">
        <v>0</v>
      </c>
      <c r="AI178" s="7"/>
      <c r="AJ178" s="44">
        <v>0</v>
      </c>
      <c r="AK178" s="7"/>
      <c r="AL178" s="7"/>
      <c r="AM178" s="44">
        <v>0</v>
      </c>
      <c r="AN178" s="44">
        <v>0</v>
      </c>
      <c r="AO178" s="44">
        <v>0</v>
      </c>
      <c r="AP178" s="44">
        <v>0</v>
      </c>
      <c r="AQ178" s="44">
        <v>0</v>
      </c>
      <c r="AR178" s="44">
        <v>0</v>
      </c>
      <c r="AS178" s="44">
        <v>0</v>
      </c>
      <c r="AT178" s="44">
        <v>0</v>
      </c>
      <c r="AU178" s="44">
        <v>0</v>
      </c>
      <c r="AV178" s="44">
        <v>0</v>
      </c>
      <c r="AW178" s="44">
        <v>0</v>
      </c>
      <c r="AX178" s="7"/>
      <c r="AY178" s="44">
        <v>0</v>
      </c>
      <c r="AZ178" s="44">
        <v>0</v>
      </c>
    </row>
    <row r="179" spans="1:52" x14ac:dyDescent="0.25">
      <c r="A179" s="7" t="s">
        <v>524</v>
      </c>
      <c r="B179" s="44">
        <v>162</v>
      </c>
      <c r="C179" s="44">
        <v>700002</v>
      </c>
      <c r="D179" s="44">
        <v>7</v>
      </c>
      <c r="E179" s="45">
        <v>134379</v>
      </c>
      <c r="F179" s="44">
        <v>0</v>
      </c>
      <c r="G179" s="44">
        <v>0</v>
      </c>
      <c r="H179" s="44">
        <v>0</v>
      </c>
      <c r="I179" s="44">
        <v>0</v>
      </c>
      <c r="J179" s="44">
        <v>91</v>
      </c>
      <c r="K179" s="45">
        <v>343161</v>
      </c>
      <c r="L179" s="44">
        <v>5</v>
      </c>
      <c r="M179" s="45">
        <v>95985</v>
      </c>
      <c r="N179" s="44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4">
        <v>0</v>
      </c>
      <c r="U179" s="44">
        <v>0</v>
      </c>
      <c r="V179" s="44">
        <v>0</v>
      </c>
      <c r="W179" s="44">
        <v>0</v>
      </c>
      <c r="X179" s="44">
        <v>0</v>
      </c>
      <c r="Y179" s="44">
        <v>0</v>
      </c>
      <c r="Z179" s="44">
        <v>0</v>
      </c>
      <c r="AA179" s="44">
        <v>0</v>
      </c>
      <c r="AB179" s="44">
        <v>0</v>
      </c>
      <c r="AC179" s="44">
        <v>0</v>
      </c>
      <c r="AD179" s="44">
        <v>253</v>
      </c>
      <c r="AE179" s="7"/>
      <c r="AF179" s="44">
        <v>0</v>
      </c>
      <c r="AG179" s="7"/>
      <c r="AH179" s="44">
        <v>0</v>
      </c>
      <c r="AI179" s="7"/>
      <c r="AJ179" s="44">
        <v>0</v>
      </c>
      <c r="AK179" s="7"/>
      <c r="AL179" s="7"/>
      <c r="AM179" s="44">
        <v>0</v>
      </c>
      <c r="AN179" s="44">
        <v>0</v>
      </c>
      <c r="AO179" s="44">
        <v>0</v>
      </c>
      <c r="AP179" s="44">
        <v>0</v>
      </c>
      <c r="AQ179" s="45">
        <v>8349</v>
      </c>
      <c r="AR179" s="44">
        <v>253</v>
      </c>
      <c r="AS179" s="44">
        <v>28336</v>
      </c>
      <c r="AT179" s="44">
        <v>0</v>
      </c>
      <c r="AU179" s="44">
        <v>0</v>
      </c>
      <c r="AV179" s="44">
        <v>91</v>
      </c>
      <c r="AW179" s="44">
        <v>23842</v>
      </c>
      <c r="AX179" s="7"/>
      <c r="AY179" s="44">
        <v>9867</v>
      </c>
      <c r="AZ179" s="45">
        <v>1343921</v>
      </c>
    </row>
    <row r="180" spans="1:52" x14ac:dyDescent="0.25">
      <c r="A180" s="7" t="s">
        <v>525</v>
      </c>
      <c r="B180" s="44">
        <v>0</v>
      </c>
      <c r="C180" s="44">
        <v>0</v>
      </c>
      <c r="D180" s="44">
        <v>0</v>
      </c>
      <c r="E180" s="44">
        <v>0</v>
      </c>
      <c r="F180" s="44">
        <v>0</v>
      </c>
      <c r="G180" s="44">
        <v>0</v>
      </c>
      <c r="H180" s="44">
        <v>0</v>
      </c>
      <c r="I180" s="44">
        <v>0</v>
      </c>
      <c r="J180" s="44">
        <v>0</v>
      </c>
      <c r="K180" s="44">
        <v>0</v>
      </c>
      <c r="L180" s="44">
        <v>0</v>
      </c>
      <c r="M180" s="44">
        <v>0</v>
      </c>
      <c r="N180" s="44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4">
        <v>0</v>
      </c>
      <c r="U180" s="44">
        <v>0</v>
      </c>
      <c r="V180" s="44">
        <v>0</v>
      </c>
      <c r="W180" s="44">
        <v>0</v>
      </c>
      <c r="X180" s="44">
        <v>0</v>
      </c>
      <c r="Y180" s="44">
        <v>0</v>
      </c>
      <c r="Z180" s="44">
        <v>0</v>
      </c>
      <c r="AA180" s="44">
        <v>0</v>
      </c>
      <c r="AB180" s="44">
        <v>0</v>
      </c>
      <c r="AC180" s="44">
        <v>0</v>
      </c>
      <c r="AD180" s="44">
        <v>0</v>
      </c>
      <c r="AE180" s="7"/>
      <c r="AF180" s="44">
        <v>0</v>
      </c>
      <c r="AG180" s="7"/>
      <c r="AH180" s="44">
        <v>0</v>
      </c>
      <c r="AI180" s="7"/>
      <c r="AJ180" s="44">
        <v>0</v>
      </c>
      <c r="AK180" s="7"/>
      <c r="AL180" s="7"/>
      <c r="AM180" s="44">
        <v>0</v>
      </c>
      <c r="AN180" s="44">
        <v>0</v>
      </c>
      <c r="AO180" s="44">
        <v>0</v>
      </c>
      <c r="AP180" s="44">
        <v>0</v>
      </c>
      <c r="AQ180" s="44">
        <v>0</v>
      </c>
      <c r="AR180" s="44">
        <v>0</v>
      </c>
      <c r="AS180" s="44">
        <v>0</v>
      </c>
      <c r="AT180" s="44">
        <v>0</v>
      </c>
      <c r="AU180" s="44">
        <v>0</v>
      </c>
      <c r="AV180" s="44">
        <v>0</v>
      </c>
      <c r="AW180" s="44">
        <v>0</v>
      </c>
      <c r="AX180" s="7"/>
      <c r="AY180" s="44">
        <v>0</v>
      </c>
      <c r="AZ180" s="44">
        <v>0</v>
      </c>
    </row>
    <row r="181" spans="1:52" x14ac:dyDescent="0.25">
      <c r="A181" s="7" t="s">
        <v>526</v>
      </c>
      <c r="B181" s="44">
        <v>0</v>
      </c>
      <c r="C181" s="44">
        <v>0</v>
      </c>
      <c r="D181" s="44">
        <v>0</v>
      </c>
      <c r="E181" s="44">
        <v>0</v>
      </c>
      <c r="F181" s="44">
        <v>0</v>
      </c>
      <c r="G181" s="44">
        <v>0</v>
      </c>
      <c r="H181" s="44">
        <v>0</v>
      </c>
      <c r="I181" s="44">
        <v>0</v>
      </c>
      <c r="J181" s="44">
        <v>0</v>
      </c>
      <c r="K181" s="44">
        <v>0</v>
      </c>
      <c r="L181" s="44">
        <v>0</v>
      </c>
      <c r="M181" s="44">
        <v>0</v>
      </c>
      <c r="N181" s="44">
        <v>0</v>
      </c>
      <c r="O181" s="44">
        <v>0</v>
      </c>
      <c r="P181" s="44">
        <v>0</v>
      </c>
      <c r="Q181" s="44">
        <v>0</v>
      </c>
      <c r="R181" s="44">
        <v>53</v>
      </c>
      <c r="S181" s="45">
        <v>182691</v>
      </c>
      <c r="T181" s="44">
        <v>2</v>
      </c>
      <c r="U181" s="45">
        <v>38394</v>
      </c>
      <c r="V181" s="44">
        <v>0</v>
      </c>
      <c r="W181" s="44">
        <v>0</v>
      </c>
      <c r="X181" s="44">
        <v>0</v>
      </c>
      <c r="Y181" s="44">
        <v>0</v>
      </c>
      <c r="Z181" s="44">
        <v>0</v>
      </c>
      <c r="AA181" s="44">
        <v>0</v>
      </c>
      <c r="AB181" s="44">
        <v>0</v>
      </c>
      <c r="AC181" s="44">
        <v>0</v>
      </c>
      <c r="AD181" s="44">
        <v>53</v>
      </c>
      <c r="AE181" s="7"/>
      <c r="AF181" s="44">
        <v>0</v>
      </c>
      <c r="AG181" s="7"/>
      <c r="AH181" s="44">
        <v>0</v>
      </c>
      <c r="AI181" s="7"/>
      <c r="AJ181" s="44">
        <v>0</v>
      </c>
      <c r="AK181" s="7"/>
      <c r="AL181" s="7"/>
      <c r="AM181" s="44">
        <v>0</v>
      </c>
      <c r="AN181" s="44">
        <v>0</v>
      </c>
      <c r="AO181" s="44">
        <v>0</v>
      </c>
      <c r="AP181" s="44">
        <v>0</v>
      </c>
      <c r="AQ181" s="45">
        <v>1749</v>
      </c>
      <c r="AR181" s="44">
        <v>0</v>
      </c>
      <c r="AS181" s="44">
        <v>0</v>
      </c>
      <c r="AT181" s="44">
        <v>0</v>
      </c>
      <c r="AU181" s="44">
        <v>0</v>
      </c>
      <c r="AV181" s="44">
        <v>0</v>
      </c>
      <c r="AW181" s="44">
        <v>0</v>
      </c>
      <c r="AX181" s="7"/>
      <c r="AY181" s="44">
        <v>2067</v>
      </c>
      <c r="AZ181" s="45">
        <v>224901</v>
      </c>
    </row>
    <row r="182" spans="1:52" x14ac:dyDescent="0.25">
      <c r="A182" s="7" t="s">
        <v>527</v>
      </c>
      <c r="B182" s="44">
        <v>0</v>
      </c>
      <c r="C182" s="44">
        <v>0</v>
      </c>
      <c r="D182" s="44">
        <v>0</v>
      </c>
      <c r="E182" s="44">
        <v>0</v>
      </c>
      <c r="F182" s="44">
        <v>0</v>
      </c>
      <c r="G182" s="44">
        <v>0</v>
      </c>
      <c r="H182" s="44">
        <v>0</v>
      </c>
      <c r="I182" s="44">
        <v>0</v>
      </c>
      <c r="J182" s="44">
        <v>0</v>
      </c>
      <c r="K182" s="44">
        <v>0</v>
      </c>
      <c r="L182" s="44">
        <v>0</v>
      </c>
      <c r="M182" s="44">
        <v>0</v>
      </c>
      <c r="N182" s="44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4">
        <v>0</v>
      </c>
      <c r="U182" s="44">
        <v>0</v>
      </c>
      <c r="V182" s="44">
        <v>0</v>
      </c>
      <c r="W182" s="44">
        <v>0</v>
      </c>
      <c r="X182" s="44">
        <v>0</v>
      </c>
      <c r="Y182" s="44">
        <v>0</v>
      </c>
      <c r="Z182" s="44">
        <v>0</v>
      </c>
      <c r="AA182" s="44">
        <v>0</v>
      </c>
      <c r="AB182" s="44">
        <v>0</v>
      </c>
      <c r="AC182" s="44">
        <v>0</v>
      </c>
      <c r="AD182" s="44">
        <v>0</v>
      </c>
      <c r="AE182" s="7"/>
      <c r="AF182" s="44">
        <v>0</v>
      </c>
      <c r="AG182" s="7"/>
      <c r="AH182" s="44">
        <v>0</v>
      </c>
      <c r="AI182" s="7"/>
      <c r="AJ182" s="44">
        <v>0</v>
      </c>
      <c r="AK182" s="7"/>
      <c r="AL182" s="7"/>
      <c r="AM182" s="44">
        <v>0</v>
      </c>
      <c r="AN182" s="44">
        <v>0</v>
      </c>
      <c r="AO182" s="44">
        <v>0</v>
      </c>
      <c r="AP182" s="44">
        <v>0</v>
      </c>
      <c r="AQ182" s="44">
        <v>0</v>
      </c>
      <c r="AR182" s="44">
        <v>0</v>
      </c>
      <c r="AS182" s="44">
        <v>0</v>
      </c>
      <c r="AT182" s="44">
        <v>0</v>
      </c>
      <c r="AU182" s="44">
        <v>0</v>
      </c>
      <c r="AV182" s="44">
        <v>0</v>
      </c>
      <c r="AW182" s="44">
        <v>0</v>
      </c>
      <c r="AX182" s="7"/>
      <c r="AY182" s="44">
        <v>0</v>
      </c>
      <c r="AZ182" s="44">
        <v>0</v>
      </c>
    </row>
    <row r="183" spans="1:52" x14ac:dyDescent="0.25">
      <c r="A183" s="7" t="s">
        <v>528</v>
      </c>
      <c r="B183" s="44">
        <v>0</v>
      </c>
      <c r="C183" s="44">
        <v>0</v>
      </c>
      <c r="D183" s="44">
        <v>0</v>
      </c>
      <c r="E183" s="44">
        <v>0</v>
      </c>
      <c r="F183" s="44">
        <v>0</v>
      </c>
      <c r="G183" s="44">
        <v>0</v>
      </c>
      <c r="H183" s="44">
        <v>0</v>
      </c>
      <c r="I183" s="44">
        <v>0</v>
      </c>
      <c r="J183" s="44">
        <v>0</v>
      </c>
      <c r="K183" s="44">
        <v>0</v>
      </c>
      <c r="L183" s="44">
        <v>0</v>
      </c>
      <c r="M183" s="44">
        <v>0</v>
      </c>
      <c r="N183" s="44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4">
        <v>0</v>
      </c>
      <c r="U183" s="44">
        <v>0</v>
      </c>
      <c r="V183" s="44">
        <v>0</v>
      </c>
      <c r="W183" s="44">
        <v>0</v>
      </c>
      <c r="X183" s="44">
        <v>0</v>
      </c>
      <c r="Y183" s="44">
        <v>0</v>
      </c>
      <c r="Z183" s="44">
        <v>0</v>
      </c>
      <c r="AA183" s="44">
        <v>0</v>
      </c>
      <c r="AB183" s="44">
        <v>0</v>
      </c>
      <c r="AC183" s="44">
        <v>0</v>
      </c>
      <c r="AD183" s="44">
        <v>0</v>
      </c>
      <c r="AE183" s="7"/>
      <c r="AF183" s="44">
        <v>0</v>
      </c>
      <c r="AG183" s="7"/>
      <c r="AH183" s="44">
        <v>0</v>
      </c>
      <c r="AI183" s="7"/>
      <c r="AJ183" s="44">
        <v>0</v>
      </c>
      <c r="AK183" s="7"/>
      <c r="AL183" s="7"/>
      <c r="AM183" s="44">
        <v>0</v>
      </c>
      <c r="AN183" s="44">
        <v>0</v>
      </c>
      <c r="AO183" s="44">
        <v>0</v>
      </c>
      <c r="AP183" s="44">
        <v>0</v>
      </c>
      <c r="AQ183" s="44">
        <v>0</v>
      </c>
      <c r="AR183" s="44">
        <v>0</v>
      </c>
      <c r="AS183" s="44">
        <v>0</v>
      </c>
      <c r="AT183" s="44">
        <v>0</v>
      </c>
      <c r="AU183" s="44">
        <v>0</v>
      </c>
      <c r="AV183" s="44">
        <v>0</v>
      </c>
      <c r="AW183" s="44">
        <v>0</v>
      </c>
      <c r="AX183" s="7"/>
      <c r="AY183" s="44">
        <v>0</v>
      </c>
      <c r="AZ183" s="44">
        <v>0</v>
      </c>
    </row>
    <row r="184" spans="1:52" x14ac:dyDescent="0.25">
      <c r="A184" s="13" t="s">
        <v>43</v>
      </c>
      <c r="B184" s="42">
        <v>0</v>
      </c>
      <c r="C184" s="44">
        <v>0</v>
      </c>
      <c r="D184" s="42">
        <v>0</v>
      </c>
      <c r="E184" s="44">
        <v>0</v>
      </c>
      <c r="F184" s="42">
        <v>0</v>
      </c>
      <c r="G184" s="44">
        <v>0</v>
      </c>
      <c r="H184" s="42">
        <v>0</v>
      </c>
      <c r="I184" s="44">
        <v>0</v>
      </c>
      <c r="J184" s="42">
        <v>0</v>
      </c>
      <c r="K184" s="44">
        <v>0</v>
      </c>
      <c r="L184" s="42">
        <v>0</v>
      </c>
      <c r="M184" s="44">
        <v>0</v>
      </c>
      <c r="N184" s="42">
        <v>0</v>
      </c>
      <c r="O184" s="44">
        <v>0</v>
      </c>
      <c r="P184" s="42">
        <v>0</v>
      </c>
      <c r="Q184" s="44">
        <v>0</v>
      </c>
      <c r="R184" s="42">
        <v>0</v>
      </c>
      <c r="S184" s="44">
        <v>0</v>
      </c>
      <c r="T184" s="42">
        <v>0</v>
      </c>
      <c r="U184" s="44">
        <v>0</v>
      </c>
      <c r="V184" s="42">
        <v>0</v>
      </c>
      <c r="W184" s="44">
        <v>0</v>
      </c>
      <c r="X184" s="42">
        <v>0</v>
      </c>
      <c r="Y184" s="44">
        <v>0</v>
      </c>
      <c r="Z184" s="42">
        <v>0</v>
      </c>
      <c r="AA184" s="44">
        <v>0</v>
      </c>
      <c r="AB184" s="42">
        <v>0</v>
      </c>
      <c r="AC184" s="44">
        <v>0</v>
      </c>
      <c r="AD184" s="42">
        <v>0</v>
      </c>
      <c r="AE184" s="42">
        <v>0</v>
      </c>
      <c r="AF184" s="44">
        <v>0</v>
      </c>
      <c r="AG184" s="42">
        <v>0</v>
      </c>
      <c r="AH184" s="44">
        <v>0</v>
      </c>
      <c r="AI184" s="42">
        <v>0</v>
      </c>
      <c r="AJ184" s="44">
        <v>0</v>
      </c>
      <c r="AK184" s="42">
        <v>0</v>
      </c>
      <c r="AL184" s="42">
        <v>0</v>
      </c>
      <c r="AM184" s="44">
        <v>0</v>
      </c>
      <c r="AN184" s="42">
        <v>0</v>
      </c>
      <c r="AO184" s="42">
        <v>0</v>
      </c>
      <c r="AP184" s="44">
        <v>0</v>
      </c>
      <c r="AQ184" s="42">
        <v>0</v>
      </c>
      <c r="AR184" s="42">
        <v>0</v>
      </c>
      <c r="AS184" s="42">
        <v>0</v>
      </c>
      <c r="AT184" s="42">
        <v>0</v>
      </c>
      <c r="AU184" s="42">
        <v>0</v>
      </c>
      <c r="AV184" s="42">
        <v>0</v>
      </c>
      <c r="AW184" s="42">
        <v>0</v>
      </c>
      <c r="AX184" s="42">
        <v>0</v>
      </c>
      <c r="AY184" s="42">
        <v>0</v>
      </c>
      <c r="AZ184" s="42">
        <v>0</v>
      </c>
    </row>
    <row r="185" spans="1:52" x14ac:dyDescent="0.25">
      <c r="A185" s="7" t="s">
        <v>529</v>
      </c>
      <c r="B185" s="44">
        <v>0</v>
      </c>
      <c r="C185" s="44">
        <v>0</v>
      </c>
      <c r="D185" s="44">
        <v>0</v>
      </c>
      <c r="E185" s="44">
        <v>0</v>
      </c>
      <c r="F185" s="44">
        <v>0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4">
        <v>0</v>
      </c>
      <c r="N185" s="44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4">
        <v>0</v>
      </c>
      <c r="U185" s="44">
        <v>0</v>
      </c>
      <c r="V185" s="44">
        <v>0</v>
      </c>
      <c r="W185" s="44">
        <v>0</v>
      </c>
      <c r="X185" s="44">
        <v>0</v>
      </c>
      <c r="Y185" s="44">
        <v>0</v>
      </c>
      <c r="Z185" s="44">
        <v>0</v>
      </c>
      <c r="AA185" s="44">
        <v>0</v>
      </c>
      <c r="AB185" s="44">
        <v>0</v>
      </c>
      <c r="AC185" s="44">
        <v>0</v>
      </c>
      <c r="AD185" s="44">
        <v>0</v>
      </c>
      <c r="AE185" s="7"/>
      <c r="AF185" s="44">
        <v>0</v>
      </c>
      <c r="AG185" s="7"/>
      <c r="AH185" s="44">
        <v>0</v>
      </c>
      <c r="AI185" s="7"/>
      <c r="AJ185" s="44">
        <v>0</v>
      </c>
      <c r="AK185" s="7"/>
      <c r="AL185" s="7"/>
      <c r="AM185" s="44">
        <v>0</v>
      </c>
      <c r="AN185" s="44">
        <v>0</v>
      </c>
      <c r="AO185" s="44">
        <v>0</v>
      </c>
      <c r="AP185" s="44">
        <v>0</v>
      </c>
      <c r="AQ185" s="44">
        <v>0</v>
      </c>
      <c r="AR185" s="44">
        <v>0</v>
      </c>
      <c r="AS185" s="44">
        <v>0</v>
      </c>
      <c r="AT185" s="44">
        <v>0</v>
      </c>
      <c r="AU185" s="44">
        <v>0</v>
      </c>
      <c r="AV185" s="44">
        <v>0</v>
      </c>
      <c r="AW185" s="44">
        <v>0</v>
      </c>
      <c r="AX185" s="7"/>
      <c r="AY185" s="44">
        <v>0</v>
      </c>
      <c r="AZ185" s="44">
        <v>0</v>
      </c>
    </row>
    <row r="186" spans="1:52" x14ac:dyDescent="0.25">
      <c r="A186" s="7" t="s">
        <v>530</v>
      </c>
      <c r="B186" s="44">
        <v>0</v>
      </c>
      <c r="C186" s="44">
        <v>0</v>
      </c>
      <c r="D186" s="44">
        <v>0</v>
      </c>
      <c r="E186" s="44">
        <v>0</v>
      </c>
      <c r="F186" s="44">
        <v>0</v>
      </c>
      <c r="G186" s="44">
        <v>0</v>
      </c>
      <c r="H186" s="44">
        <v>0</v>
      </c>
      <c r="I186" s="44">
        <v>0</v>
      </c>
      <c r="J186" s="44">
        <v>0</v>
      </c>
      <c r="K186" s="44">
        <v>0</v>
      </c>
      <c r="L186" s="44">
        <v>0</v>
      </c>
      <c r="M186" s="44">
        <v>0</v>
      </c>
      <c r="N186" s="44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4">
        <v>0</v>
      </c>
      <c r="U186" s="44">
        <v>0</v>
      </c>
      <c r="V186" s="44">
        <v>0</v>
      </c>
      <c r="W186" s="44">
        <v>0</v>
      </c>
      <c r="X186" s="44">
        <v>0</v>
      </c>
      <c r="Y186" s="44">
        <v>0</v>
      </c>
      <c r="Z186" s="44">
        <v>0</v>
      </c>
      <c r="AA186" s="44">
        <v>0</v>
      </c>
      <c r="AB186" s="44">
        <v>0</v>
      </c>
      <c r="AC186" s="44">
        <v>0</v>
      </c>
      <c r="AD186" s="44">
        <v>0</v>
      </c>
      <c r="AE186" s="7"/>
      <c r="AF186" s="44">
        <v>0</v>
      </c>
      <c r="AG186" s="7"/>
      <c r="AH186" s="44">
        <v>0</v>
      </c>
      <c r="AI186" s="7"/>
      <c r="AJ186" s="44">
        <v>0</v>
      </c>
      <c r="AK186" s="7"/>
      <c r="AL186" s="7"/>
      <c r="AM186" s="44">
        <v>0</v>
      </c>
      <c r="AN186" s="44">
        <v>0</v>
      </c>
      <c r="AO186" s="44">
        <v>0</v>
      </c>
      <c r="AP186" s="44">
        <v>0</v>
      </c>
      <c r="AQ186" s="44">
        <v>0</v>
      </c>
      <c r="AR186" s="44">
        <v>0</v>
      </c>
      <c r="AS186" s="44">
        <v>0</v>
      </c>
      <c r="AT186" s="44">
        <v>0</v>
      </c>
      <c r="AU186" s="44">
        <v>0</v>
      </c>
      <c r="AV186" s="44">
        <v>0</v>
      </c>
      <c r="AW186" s="44">
        <v>0</v>
      </c>
      <c r="AX186" s="7"/>
      <c r="AY186" s="44">
        <v>0</v>
      </c>
      <c r="AZ186" s="44">
        <v>0</v>
      </c>
    </row>
    <row r="187" spans="1:52" x14ac:dyDescent="0.25">
      <c r="A187" s="7" t="s">
        <v>531</v>
      </c>
      <c r="B187" s="44">
        <v>0</v>
      </c>
      <c r="C187" s="44">
        <v>0</v>
      </c>
      <c r="D187" s="44">
        <v>0</v>
      </c>
      <c r="E187" s="44">
        <v>0</v>
      </c>
      <c r="F187" s="44">
        <v>0</v>
      </c>
      <c r="G187" s="44">
        <v>0</v>
      </c>
      <c r="H187" s="44">
        <v>0</v>
      </c>
      <c r="I187" s="44">
        <v>0</v>
      </c>
      <c r="J187" s="44">
        <v>0</v>
      </c>
      <c r="K187" s="44">
        <v>0</v>
      </c>
      <c r="L187" s="44">
        <v>0</v>
      </c>
      <c r="M187" s="44">
        <v>0</v>
      </c>
      <c r="N187" s="44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4">
        <v>0</v>
      </c>
      <c r="U187" s="44">
        <v>0</v>
      </c>
      <c r="V187" s="44">
        <v>0</v>
      </c>
      <c r="W187" s="44">
        <v>0</v>
      </c>
      <c r="X187" s="44">
        <v>0</v>
      </c>
      <c r="Y187" s="44">
        <v>0</v>
      </c>
      <c r="Z187" s="44">
        <v>0</v>
      </c>
      <c r="AA187" s="44">
        <v>0</v>
      </c>
      <c r="AB187" s="44">
        <v>0</v>
      </c>
      <c r="AC187" s="44">
        <v>0</v>
      </c>
      <c r="AD187" s="44">
        <v>0</v>
      </c>
      <c r="AE187" s="7"/>
      <c r="AF187" s="44">
        <v>0</v>
      </c>
      <c r="AG187" s="7"/>
      <c r="AH187" s="44">
        <v>0</v>
      </c>
      <c r="AI187" s="7"/>
      <c r="AJ187" s="44">
        <v>0</v>
      </c>
      <c r="AK187" s="7"/>
      <c r="AL187" s="7"/>
      <c r="AM187" s="44">
        <v>0</v>
      </c>
      <c r="AN187" s="44">
        <v>0</v>
      </c>
      <c r="AO187" s="44">
        <v>0</v>
      </c>
      <c r="AP187" s="44">
        <v>0</v>
      </c>
      <c r="AQ187" s="44">
        <v>0</v>
      </c>
      <c r="AR187" s="44">
        <v>0</v>
      </c>
      <c r="AS187" s="44">
        <v>0</v>
      </c>
      <c r="AT187" s="44">
        <v>0</v>
      </c>
      <c r="AU187" s="44">
        <v>0</v>
      </c>
      <c r="AV187" s="44">
        <v>0</v>
      </c>
      <c r="AW187" s="44">
        <v>0</v>
      </c>
      <c r="AX187" s="7"/>
      <c r="AY187" s="44">
        <v>0</v>
      </c>
      <c r="AZ187" s="44">
        <v>0</v>
      </c>
    </row>
    <row r="188" spans="1:52" x14ac:dyDescent="0.25">
      <c r="A188" s="7" t="s">
        <v>532</v>
      </c>
      <c r="B188" s="44">
        <v>0</v>
      </c>
      <c r="C188" s="44">
        <v>0</v>
      </c>
      <c r="D188" s="44">
        <v>0</v>
      </c>
      <c r="E188" s="44">
        <v>0</v>
      </c>
      <c r="F188" s="44">
        <v>0</v>
      </c>
      <c r="G188" s="44">
        <v>0</v>
      </c>
      <c r="H188" s="44">
        <v>0</v>
      </c>
      <c r="I188" s="44">
        <v>0</v>
      </c>
      <c r="J188" s="44">
        <v>0</v>
      </c>
      <c r="K188" s="44">
        <v>0</v>
      </c>
      <c r="L188" s="44">
        <v>0</v>
      </c>
      <c r="M188" s="44">
        <v>0</v>
      </c>
      <c r="N188" s="44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4">
        <v>0</v>
      </c>
      <c r="U188" s="44">
        <v>0</v>
      </c>
      <c r="V188" s="44">
        <v>0</v>
      </c>
      <c r="W188" s="44">
        <v>0</v>
      </c>
      <c r="X188" s="44">
        <v>0</v>
      </c>
      <c r="Y188" s="44">
        <v>0</v>
      </c>
      <c r="Z188" s="44">
        <v>0</v>
      </c>
      <c r="AA188" s="44">
        <v>0</v>
      </c>
      <c r="AB188" s="44">
        <v>0</v>
      </c>
      <c r="AC188" s="44">
        <v>0</v>
      </c>
      <c r="AD188" s="44">
        <v>0</v>
      </c>
      <c r="AE188" s="7"/>
      <c r="AF188" s="44">
        <v>0</v>
      </c>
      <c r="AG188" s="7"/>
      <c r="AH188" s="44">
        <v>0</v>
      </c>
      <c r="AI188" s="7"/>
      <c r="AJ188" s="44">
        <v>0</v>
      </c>
      <c r="AK188" s="7"/>
      <c r="AL188" s="7"/>
      <c r="AM188" s="44">
        <v>0</v>
      </c>
      <c r="AN188" s="44">
        <v>0</v>
      </c>
      <c r="AO188" s="44">
        <v>0</v>
      </c>
      <c r="AP188" s="44">
        <v>0</v>
      </c>
      <c r="AQ188" s="44">
        <v>0</v>
      </c>
      <c r="AR188" s="44">
        <v>0</v>
      </c>
      <c r="AS188" s="44">
        <v>0</v>
      </c>
      <c r="AT188" s="44">
        <v>0</v>
      </c>
      <c r="AU188" s="44">
        <v>0</v>
      </c>
      <c r="AV188" s="44">
        <v>0</v>
      </c>
      <c r="AW188" s="44">
        <v>0</v>
      </c>
      <c r="AX188" s="7"/>
      <c r="AY188" s="44">
        <v>0</v>
      </c>
      <c r="AZ188" s="44">
        <v>0</v>
      </c>
    </row>
    <row r="189" spans="1:52" x14ac:dyDescent="0.25">
      <c r="A189" s="7" t="s">
        <v>533</v>
      </c>
      <c r="B189" s="44">
        <v>0</v>
      </c>
      <c r="C189" s="44">
        <v>0</v>
      </c>
      <c r="D189" s="44">
        <v>0</v>
      </c>
      <c r="E189" s="44">
        <v>0</v>
      </c>
      <c r="F189" s="44">
        <v>0</v>
      </c>
      <c r="G189" s="44">
        <v>0</v>
      </c>
      <c r="H189" s="44">
        <v>0</v>
      </c>
      <c r="I189" s="44">
        <v>0</v>
      </c>
      <c r="J189" s="44">
        <v>0</v>
      </c>
      <c r="K189" s="44">
        <v>0</v>
      </c>
      <c r="L189" s="44">
        <v>0</v>
      </c>
      <c r="M189" s="44">
        <v>0</v>
      </c>
      <c r="N189" s="44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4">
        <v>0</v>
      </c>
      <c r="U189" s="44">
        <v>0</v>
      </c>
      <c r="V189" s="44">
        <v>0</v>
      </c>
      <c r="W189" s="44">
        <v>0</v>
      </c>
      <c r="X189" s="44">
        <v>0</v>
      </c>
      <c r="Y189" s="44">
        <v>0</v>
      </c>
      <c r="Z189" s="44">
        <v>0</v>
      </c>
      <c r="AA189" s="44">
        <v>0</v>
      </c>
      <c r="AB189" s="44">
        <v>0</v>
      </c>
      <c r="AC189" s="44">
        <v>0</v>
      </c>
      <c r="AD189" s="44">
        <v>0</v>
      </c>
      <c r="AE189" s="7"/>
      <c r="AF189" s="44">
        <v>0</v>
      </c>
      <c r="AG189" s="7"/>
      <c r="AH189" s="44">
        <v>0</v>
      </c>
      <c r="AI189" s="7"/>
      <c r="AJ189" s="44">
        <v>0</v>
      </c>
      <c r="AK189" s="7"/>
      <c r="AL189" s="7"/>
      <c r="AM189" s="44">
        <v>0</v>
      </c>
      <c r="AN189" s="44">
        <v>0</v>
      </c>
      <c r="AO189" s="44">
        <v>0</v>
      </c>
      <c r="AP189" s="44">
        <v>0</v>
      </c>
      <c r="AQ189" s="44">
        <v>0</v>
      </c>
      <c r="AR189" s="44">
        <v>0</v>
      </c>
      <c r="AS189" s="44">
        <v>0</v>
      </c>
      <c r="AT189" s="44">
        <v>0</v>
      </c>
      <c r="AU189" s="44">
        <v>0</v>
      </c>
      <c r="AV189" s="44">
        <v>0</v>
      </c>
      <c r="AW189" s="44">
        <v>0</v>
      </c>
      <c r="AX189" s="7"/>
      <c r="AY189" s="44">
        <v>0</v>
      </c>
      <c r="AZ189" s="44">
        <v>0</v>
      </c>
    </row>
    <row r="190" spans="1:52" x14ac:dyDescent="0.25">
      <c r="A190" s="7" t="s">
        <v>534</v>
      </c>
      <c r="B190" s="44">
        <v>0</v>
      </c>
      <c r="C190" s="44">
        <v>0</v>
      </c>
      <c r="D190" s="44">
        <v>0</v>
      </c>
      <c r="E190" s="44">
        <v>0</v>
      </c>
      <c r="F190" s="44">
        <v>0</v>
      </c>
      <c r="G190" s="44">
        <v>0</v>
      </c>
      <c r="H190" s="44">
        <v>0</v>
      </c>
      <c r="I190" s="44">
        <v>0</v>
      </c>
      <c r="J190" s="44">
        <v>0</v>
      </c>
      <c r="K190" s="44">
        <v>0</v>
      </c>
      <c r="L190" s="44">
        <v>0</v>
      </c>
      <c r="M190" s="44">
        <v>0</v>
      </c>
      <c r="N190" s="44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4">
        <v>0</v>
      </c>
      <c r="U190" s="44">
        <v>0</v>
      </c>
      <c r="V190" s="44">
        <v>0</v>
      </c>
      <c r="W190" s="44">
        <v>0</v>
      </c>
      <c r="X190" s="44">
        <v>0</v>
      </c>
      <c r="Y190" s="44">
        <v>0</v>
      </c>
      <c r="Z190" s="44">
        <v>0</v>
      </c>
      <c r="AA190" s="44">
        <v>0</v>
      </c>
      <c r="AB190" s="44">
        <v>0</v>
      </c>
      <c r="AC190" s="44">
        <v>0</v>
      </c>
      <c r="AD190" s="44">
        <v>0</v>
      </c>
      <c r="AE190" s="7"/>
      <c r="AF190" s="44">
        <v>0</v>
      </c>
      <c r="AG190" s="7"/>
      <c r="AH190" s="44">
        <v>0</v>
      </c>
      <c r="AI190" s="7"/>
      <c r="AJ190" s="44">
        <v>0</v>
      </c>
      <c r="AK190" s="7"/>
      <c r="AL190" s="7"/>
      <c r="AM190" s="44">
        <v>0</v>
      </c>
      <c r="AN190" s="44">
        <v>0</v>
      </c>
      <c r="AO190" s="44">
        <v>0</v>
      </c>
      <c r="AP190" s="44">
        <v>0</v>
      </c>
      <c r="AQ190" s="44">
        <v>0</v>
      </c>
      <c r="AR190" s="44">
        <v>0</v>
      </c>
      <c r="AS190" s="44">
        <v>0</v>
      </c>
      <c r="AT190" s="44">
        <v>0</v>
      </c>
      <c r="AU190" s="44">
        <v>0</v>
      </c>
      <c r="AV190" s="44">
        <v>0</v>
      </c>
      <c r="AW190" s="44">
        <v>0</v>
      </c>
      <c r="AX190" s="7"/>
      <c r="AY190" s="44">
        <v>0</v>
      </c>
      <c r="AZ190" s="44">
        <v>0</v>
      </c>
    </row>
    <row r="191" spans="1:52" x14ac:dyDescent="0.25">
      <c r="A191" s="7" t="s">
        <v>535</v>
      </c>
      <c r="B191" s="44">
        <v>0</v>
      </c>
      <c r="C191" s="44">
        <v>0</v>
      </c>
      <c r="D191" s="44">
        <v>0</v>
      </c>
      <c r="E191" s="44">
        <v>0</v>
      </c>
      <c r="F191" s="44">
        <v>0</v>
      </c>
      <c r="G191" s="44">
        <v>0</v>
      </c>
      <c r="H191" s="44">
        <v>0</v>
      </c>
      <c r="I191" s="44">
        <v>0</v>
      </c>
      <c r="J191" s="44">
        <v>0</v>
      </c>
      <c r="K191" s="44">
        <v>0</v>
      </c>
      <c r="L191" s="44">
        <v>0</v>
      </c>
      <c r="M191" s="44">
        <v>0</v>
      </c>
      <c r="N191" s="44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4">
        <v>0</v>
      </c>
      <c r="U191" s="44">
        <v>0</v>
      </c>
      <c r="V191" s="44">
        <v>0</v>
      </c>
      <c r="W191" s="44">
        <v>0</v>
      </c>
      <c r="X191" s="44">
        <v>0</v>
      </c>
      <c r="Y191" s="44">
        <v>0</v>
      </c>
      <c r="Z191" s="44">
        <v>0</v>
      </c>
      <c r="AA191" s="44">
        <v>0</v>
      </c>
      <c r="AB191" s="44">
        <v>0</v>
      </c>
      <c r="AC191" s="44">
        <v>0</v>
      </c>
      <c r="AD191" s="44">
        <v>0</v>
      </c>
      <c r="AE191" s="7"/>
      <c r="AF191" s="44">
        <v>0</v>
      </c>
      <c r="AG191" s="7"/>
      <c r="AH191" s="44">
        <v>0</v>
      </c>
      <c r="AI191" s="7"/>
      <c r="AJ191" s="44">
        <v>0</v>
      </c>
      <c r="AK191" s="7"/>
      <c r="AL191" s="7"/>
      <c r="AM191" s="44">
        <v>0</v>
      </c>
      <c r="AN191" s="44">
        <v>0</v>
      </c>
      <c r="AO191" s="44">
        <v>0</v>
      </c>
      <c r="AP191" s="44">
        <v>0</v>
      </c>
      <c r="AQ191" s="44">
        <v>0</v>
      </c>
      <c r="AR191" s="44">
        <v>0</v>
      </c>
      <c r="AS191" s="44">
        <v>0</v>
      </c>
      <c r="AT191" s="44">
        <v>0</v>
      </c>
      <c r="AU191" s="44">
        <v>0</v>
      </c>
      <c r="AV191" s="44">
        <v>0</v>
      </c>
      <c r="AW191" s="44">
        <v>0</v>
      </c>
      <c r="AX191" s="7"/>
      <c r="AY191" s="44">
        <v>0</v>
      </c>
      <c r="AZ191" s="44">
        <v>0</v>
      </c>
    </row>
    <row r="192" spans="1:52" x14ac:dyDescent="0.25">
      <c r="A192" s="13" t="s">
        <v>44</v>
      </c>
      <c r="B192" s="42">
        <v>0</v>
      </c>
      <c r="C192" s="44">
        <v>0</v>
      </c>
      <c r="D192" s="42">
        <v>0</v>
      </c>
      <c r="E192" s="44">
        <v>0</v>
      </c>
      <c r="F192" s="42">
        <v>0</v>
      </c>
      <c r="G192" s="44">
        <v>0</v>
      </c>
      <c r="H192" s="42">
        <v>0</v>
      </c>
      <c r="I192" s="44">
        <v>0</v>
      </c>
      <c r="J192" s="42">
        <v>0</v>
      </c>
      <c r="K192" s="44">
        <v>0</v>
      </c>
      <c r="L192" s="42">
        <v>0</v>
      </c>
      <c r="M192" s="44">
        <v>0</v>
      </c>
      <c r="N192" s="42">
        <v>0</v>
      </c>
      <c r="O192" s="44">
        <v>0</v>
      </c>
      <c r="P192" s="42">
        <v>0</v>
      </c>
      <c r="Q192" s="44">
        <v>0</v>
      </c>
      <c r="R192" s="42">
        <v>0</v>
      </c>
      <c r="S192" s="44">
        <v>0</v>
      </c>
      <c r="T192" s="42">
        <v>0</v>
      </c>
      <c r="U192" s="44">
        <v>0</v>
      </c>
      <c r="V192" s="42">
        <v>0</v>
      </c>
      <c r="W192" s="44">
        <v>0</v>
      </c>
      <c r="X192" s="42">
        <v>0</v>
      </c>
      <c r="Y192" s="44">
        <v>0</v>
      </c>
      <c r="Z192" s="42">
        <v>0</v>
      </c>
      <c r="AA192" s="44">
        <v>0</v>
      </c>
      <c r="AB192" s="42">
        <v>0</v>
      </c>
      <c r="AC192" s="44">
        <v>0</v>
      </c>
      <c r="AD192" s="42">
        <v>0</v>
      </c>
      <c r="AE192" s="42">
        <v>0</v>
      </c>
      <c r="AF192" s="44">
        <v>0</v>
      </c>
      <c r="AG192" s="42">
        <v>0</v>
      </c>
      <c r="AH192" s="44">
        <v>0</v>
      </c>
      <c r="AI192" s="42">
        <v>0</v>
      </c>
      <c r="AJ192" s="44">
        <v>0</v>
      </c>
      <c r="AK192" s="42">
        <v>0</v>
      </c>
      <c r="AL192" s="42">
        <v>0</v>
      </c>
      <c r="AM192" s="44">
        <v>0</v>
      </c>
      <c r="AN192" s="42">
        <v>0</v>
      </c>
      <c r="AO192" s="42">
        <v>0</v>
      </c>
      <c r="AP192" s="44">
        <v>0</v>
      </c>
      <c r="AQ192" s="42">
        <v>0</v>
      </c>
      <c r="AR192" s="42">
        <v>0</v>
      </c>
      <c r="AS192" s="42">
        <v>0</v>
      </c>
      <c r="AT192" s="42">
        <v>0</v>
      </c>
      <c r="AU192" s="42">
        <v>0</v>
      </c>
      <c r="AV192" s="42">
        <v>0</v>
      </c>
      <c r="AW192" s="42">
        <v>0</v>
      </c>
      <c r="AX192" s="42">
        <v>0</v>
      </c>
      <c r="AY192" s="42">
        <v>0</v>
      </c>
      <c r="AZ192" s="42">
        <v>0</v>
      </c>
    </row>
    <row r="193" spans="1:52" x14ac:dyDescent="0.25">
      <c r="A193" s="7" t="s">
        <v>536</v>
      </c>
      <c r="B193" s="44">
        <v>0</v>
      </c>
      <c r="C193" s="44">
        <v>0</v>
      </c>
      <c r="D193" s="44">
        <v>0</v>
      </c>
      <c r="E193" s="44">
        <v>0</v>
      </c>
      <c r="F193" s="44">
        <v>0</v>
      </c>
      <c r="G193" s="44">
        <v>0</v>
      </c>
      <c r="H193" s="44">
        <v>0</v>
      </c>
      <c r="I193" s="44">
        <v>0</v>
      </c>
      <c r="J193" s="44">
        <v>0</v>
      </c>
      <c r="K193" s="44">
        <v>0</v>
      </c>
      <c r="L193" s="44">
        <v>0</v>
      </c>
      <c r="M193" s="44">
        <v>0</v>
      </c>
      <c r="N193" s="44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4">
        <v>0</v>
      </c>
      <c r="U193" s="44">
        <v>0</v>
      </c>
      <c r="V193" s="44">
        <v>0</v>
      </c>
      <c r="W193" s="44">
        <v>0</v>
      </c>
      <c r="X193" s="44">
        <v>0</v>
      </c>
      <c r="Y193" s="44">
        <v>0</v>
      </c>
      <c r="Z193" s="44">
        <v>0</v>
      </c>
      <c r="AA193" s="44">
        <v>0</v>
      </c>
      <c r="AB193" s="44">
        <v>0</v>
      </c>
      <c r="AC193" s="44">
        <v>0</v>
      </c>
      <c r="AD193" s="44">
        <v>0</v>
      </c>
      <c r="AE193" s="7"/>
      <c r="AF193" s="44">
        <v>0</v>
      </c>
      <c r="AG193" s="7"/>
      <c r="AH193" s="44">
        <v>0</v>
      </c>
      <c r="AI193" s="7"/>
      <c r="AJ193" s="44">
        <v>0</v>
      </c>
      <c r="AK193" s="7"/>
      <c r="AL193" s="7"/>
      <c r="AM193" s="44">
        <v>0</v>
      </c>
      <c r="AN193" s="44">
        <v>0</v>
      </c>
      <c r="AO193" s="44">
        <v>0</v>
      </c>
      <c r="AP193" s="44">
        <v>0</v>
      </c>
      <c r="AQ193" s="44">
        <v>0</v>
      </c>
      <c r="AR193" s="44">
        <v>0</v>
      </c>
      <c r="AS193" s="44">
        <v>0</v>
      </c>
      <c r="AT193" s="44">
        <v>0</v>
      </c>
      <c r="AU193" s="44">
        <v>0</v>
      </c>
      <c r="AV193" s="44">
        <v>0</v>
      </c>
      <c r="AW193" s="44">
        <v>0</v>
      </c>
      <c r="AX193" s="7"/>
      <c r="AY193" s="44">
        <v>0</v>
      </c>
      <c r="AZ193" s="44">
        <v>0</v>
      </c>
    </row>
    <row r="194" spans="1:52" x14ac:dyDescent="0.25">
      <c r="A194" s="7" t="s">
        <v>537</v>
      </c>
      <c r="B194" s="44">
        <v>0</v>
      </c>
      <c r="C194" s="44">
        <v>0</v>
      </c>
      <c r="D194" s="44">
        <v>0</v>
      </c>
      <c r="E194" s="44">
        <v>0</v>
      </c>
      <c r="F194" s="44">
        <v>0</v>
      </c>
      <c r="G194" s="44">
        <v>0</v>
      </c>
      <c r="H194" s="44">
        <v>0</v>
      </c>
      <c r="I194" s="44">
        <v>0</v>
      </c>
      <c r="J194" s="44">
        <v>0</v>
      </c>
      <c r="K194" s="44">
        <v>0</v>
      </c>
      <c r="L194" s="44">
        <v>0</v>
      </c>
      <c r="M194" s="44">
        <v>0</v>
      </c>
      <c r="N194" s="44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4">
        <v>0</v>
      </c>
      <c r="U194" s="44">
        <v>0</v>
      </c>
      <c r="V194" s="44">
        <v>0</v>
      </c>
      <c r="W194" s="44">
        <v>0</v>
      </c>
      <c r="X194" s="44">
        <v>0</v>
      </c>
      <c r="Y194" s="44">
        <v>0</v>
      </c>
      <c r="Z194" s="44">
        <v>0</v>
      </c>
      <c r="AA194" s="44">
        <v>0</v>
      </c>
      <c r="AB194" s="44">
        <v>0</v>
      </c>
      <c r="AC194" s="44">
        <v>0</v>
      </c>
      <c r="AD194" s="44">
        <v>0</v>
      </c>
      <c r="AE194" s="7"/>
      <c r="AF194" s="44">
        <v>0</v>
      </c>
      <c r="AG194" s="7"/>
      <c r="AH194" s="44">
        <v>0</v>
      </c>
      <c r="AI194" s="7"/>
      <c r="AJ194" s="44">
        <v>0</v>
      </c>
      <c r="AK194" s="7"/>
      <c r="AL194" s="7"/>
      <c r="AM194" s="44">
        <v>0</v>
      </c>
      <c r="AN194" s="44">
        <v>0</v>
      </c>
      <c r="AO194" s="44">
        <v>0</v>
      </c>
      <c r="AP194" s="44">
        <v>0</v>
      </c>
      <c r="AQ194" s="44">
        <v>0</v>
      </c>
      <c r="AR194" s="44">
        <v>0</v>
      </c>
      <c r="AS194" s="44">
        <v>0</v>
      </c>
      <c r="AT194" s="44">
        <v>0</v>
      </c>
      <c r="AU194" s="44">
        <v>0</v>
      </c>
      <c r="AV194" s="44">
        <v>0</v>
      </c>
      <c r="AW194" s="44">
        <v>0</v>
      </c>
      <c r="AX194" s="7"/>
      <c r="AY194" s="44">
        <v>0</v>
      </c>
      <c r="AZ194" s="44">
        <v>0</v>
      </c>
    </row>
    <row r="195" spans="1:52" x14ac:dyDescent="0.25">
      <c r="A195" s="13" t="s">
        <v>45</v>
      </c>
      <c r="B195" s="42">
        <v>0</v>
      </c>
      <c r="C195" s="44">
        <v>0</v>
      </c>
      <c r="D195" s="42">
        <v>0</v>
      </c>
      <c r="E195" s="44">
        <v>0</v>
      </c>
      <c r="F195" s="42">
        <v>0</v>
      </c>
      <c r="G195" s="44">
        <v>0</v>
      </c>
      <c r="H195" s="42">
        <v>0</v>
      </c>
      <c r="I195" s="44">
        <v>0</v>
      </c>
      <c r="J195" s="42">
        <v>0</v>
      </c>
      <c r="K195" s="44">
        <v>0</v>
      </c>
      <c r="L195" s="42">
        <v>0</v>
      </c>
      <c r="M195" s="44">
        <v>0</v>
      </c>
      <c r="N195" s="42">
        <v>0</v>
      </c>
      <c r="O195" s="44">
        <v>0</v>
      </c>
      <c r="P195" s="42">
        <v>0</v>
      </c>
      <c r="Q195" s="44">
        <v>0</v>
      </c>
      <c r="R195" s="42">
        <v>0</v>
      </c>
      <c r="S195" s="44">
        <v>0</v>
      </c>
      <c r="T195" s="42">
        <v>0</v>
      </c>
      <c r="U195" s="44">
        <v>0</v>
      </c>
      <c r="V195" s="42">
        <v>0</v>
      </c>
      <c r="W195" s="44">
        <v>0</v>
      </c>
      <c r="X195" s="42">
        <v>0</v>
      </c>
      <c r="Y195" s="44">
        <v>0</v>
      </c>
      <c r="Z195" s="42">
        <v>0</v>
      </c>
      <c r="AA195" s="44">
        <v>0</v>
      </c>
      <c r="AB195" s="42">
        <v>0</v>
      </c>
      <c r="AC195" s="44">
        <v>0</v>
      </c>
      <c r="AD195" s="42">
        <v>0</v>
      </c>
      <c r="AE195" s="42">
        <v>0</v>
      </c>
      <c r="AF195" s="44">
        <v>0</v>
      </c>
      <c r="AG195" s="42">
        <v>0</v>
      </c>
      <c r="AH195" s="44">
        <v>0</v>
      </c>
      <c r="AI195" s="42">
        <v>0</v>
      </c>
      <c r="AJ195" s="44">
        <v>0</v>
      </c>
      <c r="AK195" s="42">
        <v>0</v>
      </c>
      <c r="AL195" s="42">
        <v>0</v>
      </c>
      <c r="AM195" s="44">
        <v>0</v>
      </c>
      <c r="AN195" s="42">
        <v>0</v>
      </c>
      <c r="AO195" s="42">
        <v>0</v>
      </c>
      <c r="AP195" s="44">
        <v>0</v>
      </c>
      <c r="AQ195" s="42">
        <v>0</v>
      </c>
      <c r="AR195" s="42">
        <v>0</v>
      </c>
      <c r="AS195" s="42">
        <v>0</v>
      </c>
      <c r="AT195" s="42">
        <v>0</v>
      </c>
      <c r="AU195" s="42">
        <v>0</v>
      </c>
      <c r="AV195" s="42">
        <v>0</v>
      </c>
      <c r="AW195" s="42">
        <v>0</v>
      </c>
      <c r="AX195" s="42">
        <v>0</v>
      </c>
      <c r="AY195" s="42">
        <v>0</v>
      </c>
      <c r="AZ195" s="42">
        <v>0</v>
      </c>
    </row>
    <row r="196" spans="1:52" x14ac:dyDescent="0.25">
      <c r="A196" s="7" t="s">
        <v>538</v>
      </c>
      <c r="B196" s="44">
        <v>0</v>
      </c>
      <c r="C196" s="44">
        <v>0</v>
      </c>
      <c r="D196" s="44">
        <v>0</v>
      </c>
      <c r="E196" s="44">
        <v>0</v>
      </c>
      <c r="F196" s="44">
        <v>0</v>
      </c>
      <c r="G196" s="44">
        <v>0</v>
      </c>
      <c r="H196" s="44">
        <v>0</v>
      </c>
      <c r="I196" s="44">
        <v>0</v>
      </c>
      <c r="J196" s="44">
        <v>0</v>
      </c>
      <c r="K196" s="44">
        <v>0</v>
      </c>
      <c r="L196" s="44">
        <v>0</v>
      </c>
      <c r="M196" s="44">
        <v>0</v>
      </c>
      <c r="N196" s="44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4">
        <v>0</v>
      </c>
      <c r="U196" s="44">
        <v>0</v>
      </c>
      <c r="V196" s="44">
        <v>0</v>
      </c>
      <c r="W196" s="44">
        <v>0</v>
      </c>
      <c r="X196" s="44">
        <v>0</v>
      </c>
      <c r="Y196" s="44">
        <v>0</v>
      </c>
      <c r="Z196" s="44">
        <v>0</v>
      </c>
      <c r="AA196" s="44">
        <v>0</v>
      </c>
      <c r="AB196" s="44">
        <v>0</v>
      </c>
      <c r="AC196" s="44">
        <v>0</v>
      </c>
      <c r="AD196" s="44">
        <v>0</v>
      </c>
      <c r="AE196" s="7"/>
      <c r="AF196" s="44">
        <v>0</v>
      </c>
      <c r="AG196" s="7"/>
      <c r="AH196" s="44">
        <v>0</v>
      </c>
      <c r="AI196" s="7"/>
      <c r="AJ196" s="44">
        <v>0</v>
      </c>
      <c r="AK196" s="7"/>
      <c r="AL196" s="7"/>
      <c r="AM196" s="44">
        <v>0</v>
      </c>
      <c r="AN196" s="44">
        <v>0</v>
      </c>
      <c r="AO196" s="44">
        <v>0</v>
      </c>
      <c r="AP196" s="44">
        <v>0</v>
      </c>
      <c r="AQ196" s="44">
        <v>0</v>
      </c>
      <c r="AR196" s="44">
        <v>0</v>
      </c>
      <c r="AS196" s="44">
        <v>0</v>
      </c>
      <c r="AT196" s="44">
        <v>0</v>
      </c>
      <c r="AU196" s="44">
        <v>0</v>
      </c>
      <c r="AV196" s="44">
        <v>0</v>
      </c>
      <c r="AW196" s="44">
        <v>0</v>
      </c>
      <c r="AX196" s="7"/>
      <c r="AY196" s="44">
        <v>0</v>
      </c>
      <c r="AZ196" s="44">
        <v>0</v>
      </c>
    </row>
    <row r="197" spans="1:52" x14ac:dyDescent="0.25">
      <c r="A197" s="7" t="s">
        <v>539</v>
      </c>
      <c r="B197" s="44">
        <v>0</v>
      </c>
      <c r="C197" s="44">
        <v>0</v>
      </c>
      <c r="D197" s="44">
        <v>0</v>
      </c>
      <c r="E197" s="44">
        <v>0</v>
      </c>
      <c r="F197" s="44">
        <v>0</v>
      </c>
      <c r="G197" s="44">
        <v>0</v>
      </c>
      <c r="H197" s="44">
        <v>0</v>
      </c>
      <c r="I197" s="44">
        <v>0</v>
      </c>
      <c r="J197" s="44">
        <v>0</v>
      </c>
      <c r="K197" s="44">
        <v>0</v>
      </c>
      <c r="L197" s="44">
        <v>0</v>
      </c>
      <c r="M197" s="44">
        <v>0</v>
      </c>
      <c r="N197" s="44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4">
        <v>0</v>
      </c>
      <c r="U197" s="44">
        <v>0</v>
      </c>
      <c r="V197" s="44">
        <v>0</v>
      </c>
      <c r="W197" s="44">
        <v>0</v>
      </c>
      <c r="X197" s="44">
        <v>0</v>
      </c>
      <c r="Y197" s="44">
        <v>0</v>
      </c>
      <c r="Z197" s="44">
        <v>0</v>
      </c>
      <c r="AA197" s="44">
        <v>0</v>
      </c>
      <c r="AB197" s="44">
        <v>0</v>
      </c>
      <c r="AC197" s="44">
        <v>0</v>
      </c>
      <c r="AD197" s="44">
        <v>0</v>
      </c>
      <c r="AE197" s="7"/>
      <c r="AF197" s="44">
        <v>0</v>
      </c>
      <c r="AG197" s="7"/>
      <c r="AH197" s="44">
        <v>0</v>
      </c>
      <c r="AI197" s="7"/>
      <c r="AJ197" s="44">
        <v>0</v>
      </c>
      <c r="AK197" s="7"/>
      <c r="AL197" s="7"/>
      <c r="AM197" s="44">
        <v>0</v>
      </c>
      <c r="AN197" s="44">
        <v>0</v>
      </c>
      <c r="AO197" s="44">
        <v>0</v>
      </c>
      <c r="AP197" s="44">
        <v>0</v>
      </c>
      <c r="AQ197" s="44">
        <v>0</v>
      </c>
      <c r="AR197" s="44">
        <v>0</v>
      </c>
      <c r="AS197" s="44">
        <v>0</v>
      </c>
      <c r="AT197" s="44">
        <v>0</v>
      </c>
      <c r="AU197" s="44">
        <v>0</v>
      </c>
      <c r="AV197" s="44">
        <v>0</v>
      </c>
      <c r="AW197" s="44">
        <v>0</v>
      </c>
      <c r="AX197" s="7"/>
      <c r="AY197" s="44">
        <v>0</v>
      </c>
      <c r="AZ197" s="44">
        <v>0</v>
      </c>
    </row>
    <row r="198" spans="1:52" x14ac:dyDescent="0.25">
      <c r="A198" s="7" t="s">
        <v>540</v>
      </c>
      <c r="B198" s="44">
        <v>0</v>
      </c>
      <c r="C198" s="44">
        <v>0</v>
      </c>
      <c r="D198" s="44">
        <v>0</v>
      </c>
      <c r="E198" s="44">
        <v>0</v>
      </c>
      <c r="F198" s="44">
        <v>0</v>
      </c>
      <c r="G198" s="44">
        <v>0</v>
      </c>
      <c r="H198" s="44">
        <v>0</v>
      </c>
      <c r="I198" s="44">
        <v>0</v>
      </c>
      <c r="J198" s="44">
        <v>0</v>
      </c>
      <c r="K198" s="44">
        <v>0</v>
      </c>
      <c r="L198" s="44">
        <v>0</v>
      </c>
      <c r="M198" s="44">
        <v>0</v>
      </c>
      <c r="N198" s="44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4">
        <v>0</v>
      </c>
      <c r="U198" s="44">
        <v>0</v>
      </c>
      <c r="V198" s="44">
        <v>0</v>
      </c>
      <c r="W198" s="44">
        <v>0</v>
      </c>
      <c r="X198" s="44">
        <v>0</v>
      </c>
      <c r="Y198" s="44">
        <v>0</v>
      </c>
      <c r="Z198" s="44">
        <v>0</v>
      </c>
      <c r="AA198" s="44">
        <v>0</v>
      </c>
      <c r="AB198" s="44">
        <v>0</v>
      </c>
      <c r="AC198" s="44">
        <v>0</v>
      </c>
      <c r="AD198" s="44">
        <v>0</v>
      </c>
      <c r="AE198" s="7"/>
      <c r="AF198" s="44">
        <v>0</v>
      </c>
      <c r="AG198" s="7"/>
      <c r="AH198" s="44">
        <v>0</v>
      </c>
      <c r="AI198" s="7"/>
      <c r="AJ198" s="44">
        <v>0</v>
      </c>
      <c r="AK198" s="7"/>
      <c r="AL198" s="7"/>
      <c r="AM198" s="44">
        <v>0</v>
      </c>
      <c r="AN198" s="44">
        <v>0</v>
      </c>
      <c r="AO198" s="44">
        <v>0</v>
      </c>
      <c r="AP198" s="44">
        <v>0</v>
      </c>
      <c r="AQ198" s="44">
        <v>0</v>
      </c>
      <c r="AR198" s="44">
        <v>0</v>
      </c>
      <c r="AS198" s="44">
        <v>0</v>
      </c>
      <c r="AT198" s="44">
        <v>0</v>
      </c>
      <c r="AU198" s="44">
        <v>0</v>
      </c>
      <c r="AV198" s="44">
        <v>0</v>
      </c>
      <c r="AW198" s="44">
        <v>0</v>
      </c>
      <c r="AX198" s="7"/>
      <c r="AY198" s="44">
        <v>0</v>
      </c>
      <c r="AZ198" s="44">
        <v>0</v>
      </c>
    </row>
    <row r="199" spans="1:52" x14ac:dyDescent="0.25">
      <c r="A199" s="7" t="s">
        <v>541</v>
      </c>
      <c r="B199" s="44">
        <v>0</v>
      </c>
      <c r="C199" s="44">
        <v>0</v>
      </c>
      <c r="D199" s="44">
        <v>0</v>
      </c>
      <c r="E199" s="44">
        <v>0</v>
      </c>
      <c r="F199" s="44">
        <v>0</v>
      </c>
      <c r="G199" s="44">
        <v>0</v>
      </c>
      <c r="H199" s="44">
        <v>0</v>
      </c>
      <c r="I199" s="44">
        <v>0</v>
      </c>
      <c r="J199" s="44">
        <v>0</v>
      </c>
      <c r="K199" s="44">
        <v>0</v>
      </c>
      <c r="L199" s="44">
        <v>0</v>
      </c>
      <c r="M199" s="44">
        <v>0</v>
      </c>
      <c r="N199" s="44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4">
        <v>0</v>
      </c>
      <c r="U199" s="44">
        <v>0</v>
      </c>
      <c r="V199" s="44">
        <v>0</v>
      </c>
      <c r="W199" s="44">
        <v>0</v>
      </c>
      <c r="X199" s="44">
        <v>0</v>
      </c>
      <c r="Y199" s="44">
        <v>0</v>
      </c>
      <c r="Z199" s="44">
        <v>0</v>
      </c>
      <c r="AA199" s="44">
        <v>0</v>
      </c>
      <c r="AB199" s="44">
        <v>0</v>
      </c>
      <c r="AC199" s="44">
        <v>0</v>
      </c>
      <c r="AD199" s="44">
        <v>0</v>
      </c>
      <c r="AE199" s="7"/>
      <c r="AF199" s="44">
        <v>0</v>
      </c>
      <c r="AG199" s="7"/>
      <c r="AH199" s="44">
        <v>0</v>
      </c>
      <c r="AI199" s="7"/>
      <c r="AJ199" s="44">
        <v>0</v>
      </c>
      <c r="AK199" s="7"/>
      <c r="AL199" s="7"/>
      <c r="AM199" s="44">
        <v>0</v>
      </c>
      <c r="AN199" s="44">
        <v>0</v>
      </c>
      <c r="AO199" s="44">
        <v>0</v>
      </c>
      <c r="AP199" s="44">
        <v>0</v>
      </c>
      <c r="AQ199" s="44">
        <v>0</v>
      </c>
      <c r="AR199" s="44">
        <v>0</v>
      </c>
      <c r="AS199" s="44">
        <v>0</v>
      </c>
      <c r="AT199" s="44">
        <v>0</v>
      </c>
      <c r="AU199" s="44">
        <v>0</v>
      </c>
      <c r="AV199" s="44">
        <v>0</v>
      </c>
      <c r="AW199" s="44">
        <v>0</v>
      </c>
      <c r="AX199" s="7"/>
      <c r="AY199" s="44">
        <v>0</v>
      </c>
      <c r="AZ199" s="44">
        <v>0</v>
      </c>
    </row>
    <row r="200" spans="1:52" x14ac:dyDescent="0.25">
      <c r="A200" s="7" t="s">
        <v>542</v>
      </c>
      <c r="B200" s="44">
        <v>0</v>
      </c>
      <c r="C200" s="44">
        <v>0</v>
      </c>
      <c r="D200" s="44">
        <v>0</v>
      </c>
      <c r="E200" s="44">
        <v>0</v>
      </c>
      <c r="F200" s="44">
        <v>0</v>
      </c>
      <c r="G200" s="44">
        <v>0</v>
      </c>
      <c r="H200" s="44">
        <v>0</v>
      </c>
      <c r="I200" s="44">
        <v>0</v>
      </c>
      <c r="J200" s="44">
        <v>0</v>
      </c>
      <c r="K200" s="44">
        <v>0</v>
      </c>
      <c r="L200" s="44">
        <v>0</v>
      </c>
      <c r="M200" s="44">
        <v>0</v>
      </c>
      <c r="N200" s="44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4">
        <v>0</v>
      </c>
      <c r="U200" s="44">
        <v>0</v>
      </c>
      <c r="V200" s="44">
        <v>0</v>
      </c>
      <c r="W200" s="44">
        <v>0</v>
      </c>
      <c r="X200" s="44">
        <v>0</v>
      </c>
      <c r="Y200" s="44">
        <v>0</v>
      </c>
      <c r="Z200" s="44">
        <v>0</v>
      </c>
      <c r="AA200" s="44">
        <v>0</v>
      </c>
      <c r="AB200" s="44">
        <v>0</v>
      </c>
      <c r="AC200" s="44">
        <v>0</v>
      </c>
      <c r="AD200" s="44">
        <v>0</v>
      </c>
      <c r="AE200" s="7"/>
      <c r="AF200" s="44">
        <v>0</v>
      </c>
      <c r="AG200" s="7"/>
      <c r="AH200" s="44">
        <v>0</v>
      </c>
      <c r="AI200" s="7"/>
      <c r="AJ200" s="44">
        <v>0</v>
      </c>
      <c r="AK200" s="7"/>
      <c r="AL200" s="7"/>
      <c r="AM200" s="44">
        <v>0</v>
      </c>
      <c r="AN200" s="44">
        <v>0</v>
      </c>
      <c r="AO200" s="44">
        <v>0</v>
      </c>
      <c r="AP200" s="44">
        <v>0</v>
      </c>
      <c r="AQ200" s="44">
        <v>0</v>
      </c>
      <c r="AR200" s="44">
        <v>0</v>
      </c>
      <c r="AS200" s="44">
        <v>0</v>
      </c>
      <c r="AT200" s="44">
        <v>0</v>
      </c>
      <c r="AU200" s="44">
        <v>0</v>
      </c>
      <c r="AV200" s="44">
        <v>0</v>
      </c>
      <c r="AW200" s="44">
        <v>0</v>
      </c>
      <c r="AX200" s="7"/>
      <c r="AY200" s="44">
        <v>0</v>
      </c>
      <c r="AZ200" s="44">
        <v>0</v>
      </c>
    </row>
    <row r="201" spans="1:52" x14ac:dyDescent="0.25">
      <c r="A201" s="7" t="s">
        <v>543</v>
      </c>
      <c r="B201" s="44">
        <v>0</v>
      </c>
      <c r="C201" s="44">
        <v>0</v>
      </c>
      <c r="D201" s="44">
        <v>0</v>
      </c>
      <c r="E201" s="44">
        <v>0</v>
      </c>
      <c r="F201" s="44">
        <v>0</v>
      </c>
      <c r="G201" s="44">
        <v>0</v>
      </c>
      <c r="H201" s="44">
        <v>0</v>
      </c>
      <c r="I201" s="44">
        <v>0</v>
      </c>
      <c r="J201" s="44">
        <v>0</v>
      </c>
      <c r="K201" s="44">
        <v>0</v>
      </c>
      <c r="L201" s="44">
        <v>0</v>
      </c>
      <c r="M201" s="44">
        <v>0</v>
      </c>
      <c r="N201" s="44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4">
        <v>0</v>
      </c>
      <c r="U201" s="44">
        <v>0</v>
      </c>
      <c r="V201" s="44">
        <v>0</v>
      </c>
      <c r="W201" s="44">
        <v>0</v>
      </c>
      <c r="X201" s="44">
        <v>0</v>
      </c>
      <c r="Y201" s="44">
        <v>0</v>
      </c>
      <c r="Z201" s="44">
        <v>0</v>
      </c>
      <c r="AA201" s="44">
        <v>0</v>
      </c>
      <c r="AB201" s="44">
        <v>0</v>
      </c>
      <c r="AC201" s="44">
        <v>0</v>
      </c>
      <c r="AD201" s="44">
        <v>0</v>
      </c>
      <c r="AE201" s="7"/>
      <c r="AF201" s="44">
        <v>0</v>
      </c>
      <c r="AG201" s="7"/>
      <c r="AH201" s="44">
        <v>0</v>
      </c>
      <c r="AI201" s="7"/>
      <c r="AJ201" s="44">
        <v>0</v>
      </c>
      <c r="AK201" s="7"/>
      <c r="AL201" s="7"/>
      <c r="AM201" s="44">
        <v>0</v>
      </c>
      <c r="AN201" s="44">
        <v>0</v>
      </c>
      <c r="AO201" s="44">
        <v>0</v>
      </c>
      <c r="AP201" s="44">
        <v>0</v>
      </c>
      <c r="AQ201" s="44">
        <v>0</v>
      </c>
      <c r="AR201" s="44">
        <v>0</v>
      </c>
      <c r="AS201" s="44">
        <v>0</v>
      </c>
      <c r="AT201" s="44">
        <v>0</v>
      </c>
      <c r="AU201" s="44">
        <v>0</v>
      </c>
      <c r="AV201" s="44">
        <v>0</v>
      </c>
      <c r="AW201" s="44">
        <v>0</v>
      </c>
      <c r="AX201" s="7"/>
      <c r="AY201" s="44">
        <v>0</v>
      </c>
      <c r="AZ201" s="44">
        <v>0</v>
      </c>
    </row>
    <row r="202" spans="1:52" x14ac:dyDescent="0.25">
      <c r="A202" s="7" t="s">
        <v>544</v>
      </c>
      <c r="B202" s="44">
        <v>0</v>
      </c>
      <c r="C202" s="44">
        <v>0</v>
      </c>
      <c r="D202" s="44">
        <v>0</v>
      </c>
      <c r="E202" s="44">
        <v>0</v>
      </c>
      <c r="F202" s="44">
        <v>0</v>
      </c>
      <c r="G202" s="44">
        <v>0</v>
      </c>
      <c r="H202" s="44">
        <v>0</v>
      </c>
      <c r="I202" s="44">
        <v>0</v>
      </c>
      <c r="J202" s="44">
        <v>0</v>
      </c>
      <c r="K202" s="44">
        <v>0</v>
      </c>
      <c r="L202" s="44">
        <v>0</v>
      </c>
      <c r="M202" s="44">
        <v>0</v>
      </c>
      <c r="N202" s="44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4">
        <v>0</v>
      </c>
      <c r="U202" s="44">
        <v>0</v>
      </c>
      <c r="V202" s="44">
        <v>0</v>
      </c>
      <c r="W202" s="44">
        <v>0</v>
      </c>
      <c r="X202" s="44">
        <v>0</v>
      </c>
      <c r="Y202" s="44">
        <v>0</v>
      </c>
      <c r="Z202" s="44">
        <v>0</v>
      </c>
      <c r="AA202" s="44">
        <v>0</v>
      </c>
      <c r="AB202" s="44">
        <v>0</v>
      </c>
      <c r="AC202" s="44">
        <v>0</v>
      </c>
      <c r="AD202" s="44">
        <v>0</v>
      </c>
      <c r="AE202" s="7"/>
      <c r="AF202" s="44">
        <v>0</v>
      </c>
      <c r="AG202" s="7"/>
      <c r="AH202" s="44">
        <v>0</v>
      </c>
      <c r="AI202" s="7"/>
      <c r="AJ202" s="44">
        <v>0</v>
      </c>
      <c r="AK202" s="7"/>
      <c r="AL202" s="7"/>
      <c r="AM202" s="44">
        <v>0</v>
      </c>
      <c r="AN202" s="44">
        <v>0</v>
      </c>
      <c r="AO202" s="44">
        <v>0</v>
      </c>
      <c r="AP202" s="44">
        <v>0</v>
      </c>
      <c r="AQ202" s="44">
        <v>0</v>
      </c>
      <c r="AR202" s="44">
        <v>0</v>
      </c>
      <c r="AS202" s="44">
        <v>0</v>
      </c>
      <c r="AT202" s="44">
        <v>0</v>
      </c>
      <c r="AU202" s="44">
        <v>0</v>
      </c>
      <c r="AV202" s="44">
        <v>0</v>
      </c>
      <c r="AW202" s="44">
        <v>0</v>
      </c>
      <c r="AX202" s="7"/>
      <c r="AY202" s="44">
        <v>0</v>
      </c>
      <c r="AZ202" s="44">
        <v>0</v>
      </c>
    </row>
    <row r="203" spans="1:52" x14ac:dyDescent="0.25">
      <c r="A203" s="7" t="s">
        <v>545</v>
      </c>
      <c r="B203" s="44">
        <v>0</v>
      </c>
      <c r="C203" s="44">
        <v>0</v>
      </c>
      <c r="D203" s="44">
        <v>0</v>
      </c>
      <c r="E203" s="44">
        <v>0</v>
      </c>
      <c r="F203" s="44">
        <v>0</v>
      </c>
      <c r="G203" s="44">
        <v>0</v>
      </c>
      <c r="H203" s="44">
        <v>0</v>
      </c>
      <c r="I203" s="44">
        <v>0</v>
      </c>
      <c r="J203" s="44">
        <v>0</v>
      </c>
      <c r="K203" s="44">
        <v>0</v>
      </c>
      <c r="L203" s="44">
        <v>0</v>
      </c>
      <c r="M203" s="44">
        <v>0</v>
      </c>
      <c r="N203" s="44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4">
        <v>0</v>
      </c>
      <c r="U203" s="44">
        <v>0</v>
      </c>
      <c r="V203" s="44">
        <v>0</v>
      </c>
      <c r="W203" s="44">
        <v>0</v>
      </c>
      <c r="X203" s="44">
        <v>0</v>
      </c>
      <c r="Y203" s="44">
        <v>0</v>
      </c>
      <c r="Z203" s="44">
        <v>0</v>
      </c>
      <c r="AA203" s="44">
        <v>0</v>
      </c>
      <c r="AB203" s="44">
        <v>0</v>
      </c>
      <c r="AC203" s="44">
        <v>0</v>
      </c>
      <c r="AD203" s="44">
        <v>0</v>
      </c>
      <c r="AE203" s="7"/>
      <c r="AF203" s="44">
        <v>0</v>
      </c>
      <c r="AG203" s="7"/>
      <c r="AH203" s="44">
        <v>0</v>
      </c>
      <c r="AI203" s="7"/>
      <c r="AJ203" s="44">
        <v>0</v>
      </c>
      <c r="AK203" s="7"/>
      <c r="AL203" s="7"/>
      <c r="AM203" s="44">
        <v>0</v>
      </c>
      <c r="AN203" s="44">
        <v>0</v>
      </c>
      <c r="AO203" s="44">
        <v>0</v>
      </c>
      <c r="AP203" s="44">
        <v>0</v>
      </c>
      <c r="AQ203" s="44">
        <v>0</v>
      </c>
      <c r="AR203" s="44">
        <v>0</v>
      </c>
      <c r="AS203" s="44">
        <v>0</v>
      </c>
      <c r="AT203" s="44">
        <v>0</v>
      </c>
      <c r="AU203" s="44">
        <v>0</v>
      </c>
      <c r="AV203" s="44">
        <v>0</v>
      </c>
      <c r="AW203" s="44">
        <v>0</v>
      </c>
      <c r="AX203" s="7"/>
      <c r="AY203" s="44">
        <v>0</v>
      </c>
      <c r="AZ203" s="44">
        <v>0</v>
      </c>
    </row>
    <row r="204" spans="1:52" x14ac:dyDescent="0.25">
      <c r="A204" s="7" t="s">
        <v>546</v>
      </c>
      <c r="B204" s="44">
        <v>0</v>
      </c>
      <c r="C204" s="44">
        <v>0</v>
      </c>
      <c r="D204" s="44">
        <v>0</v>
      </c>
      <c r="E204" s="44">
        <v>0</v>
      </c>
      <c r="F204" s="44">
        <v>0</v>
      </c>
      <c r="G204" s="44">
        <v>0</v>
      </c>
      <c r="H204" s="44">
        <v>0</v>
      </c>
      <c r="I204" s="44">
        <v>0</v>
      </c>
      <c r="J204" s="44">
        <v>0</v>
      </c>
      <c r="K204" s="44">
        <v>0</v>
      </c>
      <c r="L204" s="44">
        <v>0</v>
      </c>
      <c r="M204" s="44">
        <v>0</v>
      </c>
      <c r="N204" s="44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4">
        <v>0</v>
      </c>
      <c r="U204" s="44">
        <v>0</v>
      </c>
      <c r="V204" s="44">
        <v>0</v>
      </c>
      <c r="W204" s="44">
        <v>0</v>
      </c>
      <c r="X204" s="44">
        <v>0</v>
      </c>
      <c r="Y204" s="44">
        <v>0</v>
      </c>
      <c r="Z204" s="44">
        <v>0</v>
      </c>
      <c r="AA204" s="44">
        <v>0</v>
      </c>
      <c r="AB204" s="44">
        <v>0</v>
      </c>
      <c r="AC204" s="44">
        <v>0</v>
      </c>
      <c r="AD204" s="44">
        <v>0</v>
      </c>
      <c r="AE204" s="7"/>
      <c r="AF204" s="44">
        <v>0</v>
      </c>
      <c r="AG204" s="7"/>
      <c r="AH204" s="44">
        <v>0</v>
      </c>
      <c r="AI204" s="7"/>
      <c r="AJ204" s="44">
        <v>0</v>
      </c>
      <c r="AK204" s="7"/>
      <c r="AL204" s="7"/>
      <c r="AM204" s="44">
        <v>0</v>
      </c>
      <c r="AN204" s="44">
        <v>0</v>
      </c>
      <c r="AO204" s="44">
        <v>0</v>
      </c>
      <c r="AP204" s="44">
        <v>0</v>
      </c>
      <c r="AQ204" s="44">
        <v>0</v>
      </c>
      <c r="AR204" s="44">
        <v>0</v>
      </c>
      <c r="AS204" s="44">
        <v>0</v>
      </c>
      <c r="AT204" s="44">
        <v>0</v>
      </c>
      <c r="AU204" s="44">
        <v>0</v>
      </c>
      <c r="AV204" s="44">
        <v>0</v>
      </c>
      <c r="AW204" s="44">
        <v>0</v>
      </c>
      <c r="AX204" s="7"/>
      <c r="AY204" s="44">
        <v>0</v>
      </c>
      <c r="AZ204" s="44">
        <v>0</v>
      </c>
    </row>
    <row r="205" spans="1:52" x14ac:dyDescent="0.25">
      <c r="A205" s="13" t="s">
        <v>53</v>
      </c>
      <c r="B205" s="42">
        <v>355</v>
      </c>
      <c r="C205" s="41">
        <v>1533955</v>
      </c>
      <c r="D205" s="42">
        <v>16</v>
      </c>
      <c r="E205" s="41">
        <v>307152</v>
      </c>
      <c r="F205" s="42">
        <v>144</v>
      </c>
      <c r="G205" s="41">
        <v>617472</v>
      </c>
      <c r="H205" s="42">
        <v>9</v>
      </c>
      <c r="I205" s="41">
        <v>172773</v>
      </c>
      <c r="J205" s="42">
        <v>651</v>
      </c>
      <c r="K205" s="41">
        <v>2454921</v>
      </c>
      <c r="L205" s="42">
        <v>32</v>
      </c>
      <c r="M205" s="41">
        <v>614304</v>
      </c>
      <c r="N205" s="42">
        <v>632</v>
      </c>
      <c r="O205" s="41">
        <v>1791720</v>
      </c>
      <c r="P205" s="42">
        <v>26</v>
      </c>
      <c r="Q205" s="41">
        <v>499122</v>
      </c>
      <c r="R205" s="42">
        <v>701</v>
      </c>
      <c r="S205" s="41">
        <v>2416347</v>
      </c>
      <c r="T205" s="42">
        <v>29</v>
      </c>
      <c r="U205" s="41">
        <v>556713</v>
      </c>
      <c r="V205" s="42">
        <v>909</v>
      </c>
      <c r="W205" s="41">
        <v>4593177</v>
      </c>
      <c r="X205" s="42">
        <v>37</v>
      </c>
      <c r="Y205" s="41">
        <v>710289</v>
      </c>
      <c r="Z205" s="42">
        <v>0</v>
      </c>
      <c r="AA205" s="42">
        <v>0</v>
      </c>
      <c r="AB205" s="42">
        <v>0</v>
      </c>
      <c r="AC205" s="42">
        <v>0</v>
      </c>
      <c r="AD205" s="41">
        <v>3392</v>
      </c>
      <c r="AE205" s="42">
        <v>4</v>
      </c>
      <c r="AF205" s="41">
        <v>32620</v>
      </c>
      <c r="AG205" s="42">
        <v>0</v>
      </c>
      <c r="AH205" s="42">
        <v>0</v>
      </c>
      <c r="AI205" s="42">
        <v>607</v>
      </c>
      <c r="AJ205" s="41">
        <v>40669</v>
      </c>
      <c r="AK205" s="41">
        <v>202700</v>
      </c>
      <c r="AL205" s="42">
        <v>0</v>
      </c>
      <c r="AM205" s="42">
        <v>0</v>
      </c>
      <c r="AN205" s="42">
        <v>0</v>
      </c>
      <c r="AO205" s="42">
        <v>0</v>
      </c>
      <c r="AP205" s="42">
        <v>0</v>
      </c>
      <c r="AQ205" s="41">
        <v>111936</v>
      </c>
      <c r="AR205" s="41">
        <v>2063</v>
      </c>
      <c r="AS205" s="41">
        <v>231056</v>
      </c>
      <c r="AT205" s="42">
        <v>53</v>
      </c>
      <c r="AU205" s="41">
        <v>13886</v>
      </c>
      <c r="AV205" s="42">
        <v>455</v>
      </c>
      <c r="AW205" s="41">
        <v>119210</v>
      </c>
      <c r="AX205" s="41">
        <v>7479</v>
      </c>
      <c r="AY205" s="41">
        <v>132288</v>
      </c>
      <c r="AZ205" s="41">
        <v>17159789</v>
      </c>
    </row>
  </sheetData>
  <mergeCells count="17">
    <mergeCell ref="P6:Q6"/>
    <mergeCell ref="T6:U6"/>
    <mergeCell ref="N5:Q5"/>
    <mergeCell ref="R5:U5"/>
    <mergeCell ref="V5:Y5"/>
    <mergeCell ref="B5:E5"/>
    <mergeCell ref="F5:I5"/>
    <mergeCell ref="J5:M5"/>
    <mergeCell ref="D6:E6"/>
    <mergeCell ref="H6:I6"/>
    <mergeCell ref="L6:M6"/>
    <mergeCell ref="AI5:AJ5"/>
    <mergeCell ref="X6:Y6"/>
    <mergeCell ref="AB6:AC6"/>
    <mergeCell ref="AE6:AF6"/>
    <mergeCell ref="AG5:AH5"/>
    <mergeCell ref="Z5:AC5"/>
  </mergeCells>
  <pageMargins left="0.23622047244094491" right="0.23622047244094491" top="0" bottom="0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5"/>
  <sheetViews>
    <sheetView zoomScale="80" zoomScaleNormal="80" workbookViewId="0">
      <pane ySplit="5" topLeftCell="A366" activePane="bottomLeft" state="frozen"/>
      <selection pane="bottomLeft" activeCell="G3" sqref="G3"/>
    </sheetView>
  </sheetViews>
  <sheetFormatPr defaultColWidth="8.85546875" defaultRowHeight="14.25" x14ac:dyDescent="0.25"/>
  <cols>
    <col min="1" max="1" width="26.85546875" style="58" customWidth="1"/>
    <col min="2" max="2" width="11.7109375" style="58" customWidth="1"/>
    <col min="3" max="3" width="15" style="58" customWidth="1"/>
    <col min="4" max="4" width="17.140625" style="58" customWidth="1"/>
    <col min="5" max="5" width="14.42578125" style="58" customWidth="1"/>
    <col min="6" max="6" width="14.140625" style="103" customWidth="1"/>
    <col min="7" max="16384" width="8.85546875" style="58"/>
  </cols>
  <sheetData>
    <row r="1" spans="1:6" x14ac:dyDescent="0.25">
      <c r="A1" s="3"/>
      <c r="B1" s="3"/>
      <c r="C1" s="3"/>
      <c r="D1" s="3"/>
      <c r="E1" s="3"/>
      <c r="F1" s="3"/>
    </row>
    <row r="2" spans="1:6" ht="15" thickBot="1" x14ac:dyDescent="0.3">
      <c r="A2" s="3"/>
      <c r="B2" s="3"/>
      <c r="C2" s="3"/>
      <c r="D2" s="3"/>
      <c r="E2" s="3"/>
      <c r="F2" s="3"/>
    </row>
    <row r="3" spans="1:6" ht="15" thickBot="1" x14ac:dyDescent="0.3">
      <c r="A3" s="95" t="s">
        <v>65</v>
      </c>
      <c r="B3" s="96"/>
      <c r="C3" s="96" t="s">
        <v>47</v>
      </c>
      <c r="D3" s="96"/>
      <c r="E3" s="96" t="s">
        <v>47</v>
      </c>
      <c r="F3" s="3"/>
    </row>
    <row r="4" spans="1:6" ht="18.75" thickBot="1" x14ac:dyDescent="0.3">
      <c r="A4" s="97" t="s">
        <v>119</v>
      </c>
      <c r="B4" s="98" t="s">
        <v>173</v>
      </c>
      <c r="C4" s="98" t="s">
        <v>174</v>
      </c>
      <c r="D4" s="98" t="s">
        <v>175</v>
      </c>
      <c r="E4" s="98" t="s">
        <v>174</v>
      </c>
      <c r="F4" s="99" t="s">
        <v>16</v>
      </c>
    </row>
    <row r="5" spans="1:6" ht="48" customHeight="1" x14ac:dyDescent="0.25">
      <c r="A5" s="97"/>
      <c r="B5" s="98" t="s">
        <v>176</v>
      </c>
      <c r="C5" s="98" t="s">
        <v>602</v>
      </c>
      <c r="D5" s="98" t="s">
        <v>176</v>
      </c>
      <c r="E5" s="98" t="s">
        <v>603</v>
      </c>
      <c r="F5" s="100">
        <v>2023</v>
      </c>
    </row>
    <row r="6" spans="1:6" ht="15" x14ac:dyDescent="0.25">
      <c r="A6" s="6" t="s">
        <v>22</v>
      </c>
      <c r="B6" s="16">
        <v>49</v>
      </c>
      <c r="C6" s="101">
        <v>32977</v>
      </c>
      <c r="D6" s="16">
        <v>49</v>
      </c>
      <c r="E6" s="101">
        <v>245000</v>
      </c>
      <c r="F6" s="101">
        <v>277977</v>
      </c>
    </row>
    <row r="7" spans="1:6" x14ac:dyDescent="0.25">
      <c r="A7" s="10" t="s">
        <v>182</v>
      </c>
      <c r="B7" s="54">
        <v>14</v>
      </c>
      <c r="C7" s="102">
        <v>9422</v>
      </c>
      <c r="D7" s="54">
        <v>14</v>
      </c>
      <c r="E7" s="102">
        <v>70000</v>
      </c>
      <c r="F7" s="101">
        <v>79422</v>
      </c>
    </row>
    <row r="8" spans="1:6" x14ac:dyDescent="0.25">
      <c r="A8" s="7" t="s">
        <v>378</v>
      </c>
      <c r="B8" s="54">
        <v>35</v>
      </c>
      <c r="C8" s="102">
        <v>23555</v>
      </c>
      <c r="D8" s="54">
        <v>35</v>
      </c>
      <c r="E8" s="102">
        <v>175000</v>
      </c>
      <c r="F8" s="101">
        <v>198555</v>
      </c>
    </row>
    <row r="9" spans="1:6" ht="15" x14ac:dyDescent="0.25">
      <c r="A9" s="6" t="s">
        <v>23</v>
      </c>
      <c r="B9" s="16">
        <v>180</v>
      </c>
      <c r="C9" s="101">
        <v>121140</v>
      </c>
      <c r="D9" s="16">
        <v>176</v>
      </c>
      <c r="E9" s="101">
        <v>880000</v>
      </c>
      <c r="F9" s="101">
        <v>1001140</v>
      </c>
    </row>
    <row r="10" spans="1:6" x14ac:dyDescent="0.25">
      <c r="A10" s="10" t="s">
        <v>183</v>
      </c>
      <c r="B10" s="54">
        <v>4</v>
      </c>
      <c r="C10" s="102">
        <v>2692</v>
      </c>
      <c r="D10" s="54">
        <v>0</v>
      </c>
      <c r="E10" s="54">
        <v>0</v>
      </c>
      <c r="F10" s="101">
        <v>2692</v>
      </c>
    </row>
    <row r="11" spans="1:6" x14ac:dyDescent="0.25">
      <c r="A11" s="10" t="s">
        <v>184</v>
      </c>
      <c r="B11" s="54">
        <v>0</v>
      </c>
      <c r="C11" s="54">
        <v>0</v>
      </c>
      <c r="D11" s="54">
        <v>0</v>
      </c>
      <c r="E11" s="54">
        <v>0</v>
      </c>
      <c r="F11" s="16">
        <v>0</v>
      </c>
    </row>
    <row r="12" spans="1:6" x14ac:dyDescent="0.25">
      <c r="A12" s="10" t="s">
        <v>185</v>
      </c>
      <c r="B12" s="54">
        <v>16</v>
      </c>
      <c r="C12" s="102">
        <v>10768</v>
      </c>
      <c r="D12" s="54">
        <v>16</v>
      </c>
      <c r="E12" s="102">
        <v>80000</v>
      </c>
      <c r="F12" s="101">
        <v>90768</v>
      </c>
    </row>
    <row r="13" spans="1:6" x14ac:dyDescent="0.25">
      <c r="A13" s="10" t="s">
        <v>186</v>
      </c>
      <c r="B13" s="54">
        <v>7</v>
      </c>
      <c r="C13" s="102">
        <v>4711</v>
      </c>
      <c r="D13" s="54">
        <v>0</v>
      </c>
      <c r="E13" s="54">
        <v>0</v>
      </c>
      <c r="F13" s="101">
        <v>4711</v>
      </c>
    </row>
    <row r="14" spans="1:6" x14ac:dyDescent="0.25">
      <c r="A14" s="10" t="s">
        <v>187</v>
      </c>
      <c r="B14" s="54">
        <v>14</v>
      </c>
      <c r="C14" s="102">
        <v>9422</v>
      </c>
      <c r="D14" s="54">
        <v>14</v>
      </c>
      <c r="E14" s="102">
        <v>70000</v>
      </c>
      <c r="F14" s="101">
        <v>79422</v>
      </c>
    </row>
    <row r="15" spans="1:6" x14ac:dyDescent="0.25">
      <c r="A15" s="10" t="s">
        <v>188</v>
      </c>
      <c r="B15" s="54">
        <v>0</v>
      </c>
      <c r="C15" s="54">
        <v>0</v>
      </c>
      <c r="D15" s="54">
        <v>7</v>
      </c>
      <c r="E15" s="102">
        <v>35000</v>
      </c>
      <c r="F15" s="101">
        <v>35000</v>
      </c>
    </row>
    <row r="16" spans="1:6" x14ac:dyDescent="0.25">
      <c r="A16" s="10" t="s">
        <v>189</v>
      </c>
      <c r="B16" s="54">
        <v>19</v>
      </c>
      <c r="C16" s="102">
        <v>12787</v>
      </c>
      <c r="D16" s="54">
        <v>19</v>
      </c>
      <c r="E16" s="102">
        <v>95000</v>
      </c>
      <c r="F16" s="101">
        <v>107787</v>
      </c>
    </row>
    <row r="17" spans="1:6" x14ac:dyDescent="0.25">
      <c r="A17" s="10" t="s">
        <v>190</v>
      </c>
      <c r="B17" s="54">
        <v>7</v>
      </c>
      <c r="C17" s="102">
        <v>4711</v>
      </c>
      <c r="D17" s="54">
        <v>7</v>
      </c>
      <c r="E17" s="102">
        <v>35000</v>
      </c>
      <c r="F17" s="101">
        <v>39711</v>
      </c>
    </row>
    <row r="18" spans="1:6" x14ac:dyDescent="0.25">
      <c r="A18" s="7" t="s">
        <v>379</v>
      </c>
      <c r="B18" s="54">
        <v>11</v>
      </c>
      <c r="C18" s="102">
        <v>7403</v>
      </c>
      <c r="D18" s="54">
        <v>11</v>
      </c>
      <c r="E18" s="102">
        <v>55000</v>
      </c>
      <c r="F18" s="101">
        <v>62403</v>
      </c>
    </row>
    <row r="19" spans="1:6" x14ac:dyDescent="0.25">
      <c r="A19" s="7" t="s">
        <v>380</v>
      </c>
      <c r="B19" s="54">
        <v>0</v>
      </c>
      <c r="C19" s="54">
        <v>0</v>
      </c>
      <c r="D19" s="54">
        <v>0</v>
      </c>
      <c r="E19" s="54">
        <v>0</v>
      </c>
      <c r="F19" s="16">
        <v>0</v>
      </c>
    </row>
    <row r="20" spans="1:6" x14ac:dyDescent="0.25">
      <c r="A20" s="7" t="s">
        <v>381</v>
      </c>
      <c r="B20" s="54">
        <v>17</v>
      </c>
      <c r="C20" s="102">
        <v>11441</v>
      </c>
      <c r="D20" s="54">
        <v>17</v>
      </c>
      <c r="E20" s="102">
        <v>85000</v>
      </c>
      <c r="F20" s="101">
        <v>96441</v>
      </c>
    </row>
    <row r="21" spans="1:6" x14ac:dyDescent="0.25">
      <c r="A21" s="7" t="s">
        <v>382</v>
      </c>
      <c r="B21" s="54">
        <v>11</v>
      </c>
      <c r="C21" s="102">
        <v>7403</v>
      </c>
      <c r="D21" s="54">
        <v>11</v>
      </c>
      <c r="E21" s="102">
        <v>55000</v>
      </c>
      <c r="F21" s="101">
        <v>62403</v>
      </c>
    </row>
    <row r="22" spans="1:6" x14ac:dyDescent="0.25">
      <c r="A22" s="7" t="s">
        <v>383</v>
      </c>
      <c r="B22" s="54">
        <v>17</v>
      </c>
      <c r="C22" s="102">
        <v>11441</v>
      </c>
      <c r="D22" s="54">
        <v>17</v>
      </c>
      <c r="E22" s="102">
        <v>85000</v>
      </c>
      <c r="F22" s="101">
        <v>96441</v>
      </c>
    </row>
    <row r="23" spans="1:6" x14ac:dyDescent="0.25">
      <c r="A23" s="7" t="s">
        <v>384</v>
      </c>
      <c r="B23" s="54">
        <v>25</v>
      </c>
      <c r="C23" s="102">
        <v>16825</v>
      </c>
      <c r="D23" s="54">
        <v>25</v>
      </c>
      <c r="E23" s="102">
        <v>125000</v>
      </c>
      <c r="F23" s="101">
        <v>141825</v>
      </c>
    </row>
    <row r="24" spans="1:6" x14ac:dyDescent="0.25">
      <c r="A24" s="7" t="s">
        <v>385</v>
      </c>
      <c r="B24" s="54">
        <v>14</v>
      </c>
      <c r="C24" s="102">
        <v>9422</v>
      </c>
      <c r="D24" s="54">
        <v>14</v>
      </c>
      <c r="E24" s="102">
        <v>70000</v>
      </c>
      <c r="F24" s="101">
        <v>79422</v>
      </c>
    </row>
    <row r="25" spans="1:6" x14ac:dyDescent="0.25">
      <c r="A25" s="7" t="s">
        <v>386</v>
      </c>
      <c r="B25" s="54">
        <v>18</v>
      </c>
      <c r="C25" s="102">
        <v>12114</v>
      </c>
      <c r="D25" s="54">
        <v>18</v>
      </c>
      <c r="E25" s="102">
        <v>90000</v>
      </c>
      <c r="F25" s="101">
        <v>102114</v>
      </c>
    </row>
    <row r="26" spans="1:6" ht="15" x14ac:dyDescent="0.25">
      <c r="A26" s="6" t="s">
        <v>24</v>
      </c>
      <c r="B26" s="16">
        <v>226</v>
      </c>
      <c r="C26" s="101">
        <v>152098</v>
      </c>
      <c r="D26" s="16">
        <v>215</v>
      </c>
      <c r="E26" s="101">
        <v>1075000</v>
      </c>
      <c r="F26" s="101">
        <v>1227098</v>
      </c>
    </row>
    <row r="27" spans="1:6" x14ac:dyDescent="0.25">
      <c r="A27" s="10" t="s">
        <v>191</v>
      </c>
      <c r="B27" s="54">
        <v>0</v>
      </c>
      <c r="C27" s="54">
        <v>0</v>
      </c>
      <c r="D27" s="54">
        <v>0</v>
      </c>
      <c r="E27" s="54">
        <v>0</v>
      </c>
      <c r="F27" s="16">
        <v>0</v>
      </c>
    </row>
    <row r="28" spans="1:6" x14ac:dyDescent="0.25">
      <c r="A28" s="10" t="s">
        <v>192</v>
      </c>
      <c r="B28" s="54">
        <v>23</v>
      </c>
      <c r="C28" s="102">
        <v>15479</v>
      </c>
      <c r="D28" s="54">
        <v>23</v>
      </c>
      <c r="E28" s="102">
        <v>115000</v>
      </c>
      <c r="F28" s="101">
        <v>130479</v>
      </c>
    </row>
    <row r="29" spans="1:6" x14ac:dyDescent="0.25">
      <c r="A29" s="10" t="s">
        <v>193</v>
      </c>
      <c r="B29" s="54">
        <v>12</v>
      </c>
      <c r="C29" s="102">
        <v>8076</v>
      </c>
      <c r="D29" s="54">
        <v>12</v>
      </c>
      <c r="E29" s="102">
        <v>60000</v>
      </c>
      <c r="F29" s="101">
        <v>68076</v>
      </c>
    </row>
    <row r="30" spans="1:6" x14ac:dyDescent="0.25">
      <c r="A30" s="10" t="s">
        <v>194</v>
      </c>
      <c r="B30" s="54">
        <v>17</v>
      </c>
      <c r="C30" s="102">
        <v>11441</v>
      </c>
      <c r="D30" s="54">
        <v>17</v>
      </c>
      <c r="E30" s="102">
        <v>85000</v>
      </c>
      <c r="F30" s="101">
        <v>96441</v>
      </c>
    </row>
    <row r="31" spans="1:6" x14ac:dyDescent="0.25">
      <c r="A31" s="10" t="s">
        <v>195</v>
      </c>
      <c r="B31" s="54">
        <v>16</v>
      </c>
      <c r="C31" s="102">
        <v>10768</v>
      </c>
      <c r="D31" s="54">
        <v>16</v>
      </c>
      <c r="E31" s="102">
        <v>80000</v>
      </c>
      <c r="F31" s="101">
        <v>90768</v>
      </c>
    </row>
    <row r="32" spans="1:6" x14ac:dyDescent="0.25">
      <c r="A32" s="10" t="s">
        <v>196</v>
      </c>
      <c r="B32" s="54">
        <v>0</v>
      </c>
      <c r="C32" s="54">
        <v>0</v>
      </c>
      <c r="D32" s="54">
        <v>0</v>
      </c>
      <c r="E32" s="54">
        <v>0</v>
      </c>
      <c r="F32" s="16">
        <v>0</v>
      </c>
    </row>
    <row r="33" spans="1:6" x14ac:dyDescent="0.25">
      <c r="A33" s="7" t="s">
        <v>387</v>
      </c>
      <c r="B33" s="54">
        <v>0</v>
      </c>
      <c r="C33" s="54">
        <v>0</v>
      </c>
      <c r="D33" s="54">
        <v>0</v>
      </c>
      <c r="E33" s="54">
        <v>0</v>
      </c>
      <c r="F33" s="16">
        <v>0</v>
      </c>
    </row>
    <row r="34" spans="1:6" x14ac:dyDescent="0.25">
      <c r="A34" s="7" t="s">
        <v>388</v>
      </c>
      <c r="B34" s="54">
        <v>4</v>
      </c>
      <c r="C34" s="102">
        <v>2692</v>
      </c>
      <c r="D34" s="54">
        <v>0</v>
      </c>
      <c r="E34" s="54">
        <v>0</v>
      </c>
      <c r="F34" s="101">
        <v>2692</v>
      </c>
    </row>
    <row r="35" spans="1:6" x14ac:dyDescent="0.25">
      <c r="A35" s="7" t="s">
        <v>389</v>
      </c>
      <c r="B35" s="54">
        <v>4</v>
      </c>
      <c r="C35" s="102">
        <v>2692</v>
      </c>
      <c r="D35" s="54">
        <v>4</v>
      </c>
      <c r="E35" s="102">
        <v>20000</v>
      </c>
      <c r="F35" s="101">
        <v>22692</v>
      </c>
    </row>
    <row r="36" spans="1:6" x14ac:dyDescent="0.25">
      <c r="A36" s="7" t="s">
        <v>390</v>
      </c>
      <c r="B36" s="54">
        <v>6</v>
      </c>
      <c r="C36" s="102">
        <v>4038</v>
      </c>
      <c r="D36" s="54">
        <v>0</v>
      </c>
      <c r="E36" s="54">
        <v>0</v>
      </c>
      <c r="F36" s="101">
        <v>4038</v>
      </c>
    </row>
    <row r="37" spans="1:6" x14ac:dyDescent="0.25">
      <c r="A37" s="7" t="s">
        <v>391</v>
      </c>
      <c r="B37" s="54">
        <v>1</v>
      </c>
      <c r="C37" s="54">
        <v>673</v>
      </c>
      <c r="D37" s="54">
        <v>0</v>
      </c>
      <c r="E37" s="54">
        <v>0</v>
      </c>
      <c r="F37" s="16">
        <v>673</v>
      </c>
    </row>
    <row r="38" spans="1:6" x14ac:dyDescent="0.25">
      <c r="A38" s="7" t="s">
        <v>392</v>
      </c>
      <c r="B38" s="54">
        <v>57</v>
      </c>
      <c r="C38" s="102">
        <v>38361</v>
      </c>
      <c r="D38" s="54">
        <v>57</v>
      </c>
      <c r="E38" s="102">
        <v>285000</v>
      </c>
      <c r="F38" s="101">
        <v>323361</v>
      </c>
    </row>
    <row r="39" spans="1:6" x14ac:dyDescent="0.25">
      <c r="A39" s="7" t="s">
        <v>393</v>
      </c>
      <c r="B39" s="54">
        <v>86</v>
      </c>
      <c r="C39" s="102">
        <v>57878</v>
      </c>
      <c r="D39" s="54">
        <v>86</v>
      </c>
      <c r="E39" s="102">
        <v>430000</v>
      </c>
      <c r="F39" s="101">
        <v>487878</v>
      </c>
    </row>
    <row r="40" spans="1:6" ht="15" x14ac:dyDescent="0.25">
      <c r="A40" s="6" t="s">
        <v>25</v>
      </c>
      <c r="B40" s="16">
        <v>126</v>
      </c>
      <c r="C40" s="101">
        <v>84798</v>
      </c>
      <c r="D40" s="16">
        <v>63</v>
      </c>
      <c r="E40" s="101">
        <v>315000</v>
      </c>
      <c r="F40" s="101">
        <v>399798</v>
      </c>
    </row>
    <row r="41" spans="1:6" x14ac:dyDescent="0.25">
      <c r="A41" s="10" t="s">
        <v>197</v>
      </c>
      <c r="B41" s="54">
        <v>5</v>
      </c>
      <c r="C41" s="102">
        <v>3365</v>
      </c>
      <c r="D41" s="54">
        <v>0</v>
      </c>
      <c r="E41" s="54">
        <v>0</v>
      </c>
      <c r="F41" s="101">
        <v>3365</v>
      </c>
    </row>
    <row r="42" spans="1:6" x14ac:dyDescent="0.25">
      <c r="A42" s="10" t="s">
        <v>198</v>
      </c>
      <c r="B42" s="54">
        <v>4</v>
      </c>
      <c r="C42" s="102">
        <v>2692</v>
      </c>
      <c r="D42" s="54">
        <v>0</v>
      </c>
      <c r="E42" s="54">
        <v>0</v>
      </c>
      <c r="F42" s="101">
        <v>2692</v>
      </c>
    </row>
    <row r="43" spans="1:6" x14ac:dyDescent="0.25">
      <c r="A43" s="10" t="s">
        <v>199</v>
      </c>
      <c r="B43" s="54">
        <v>9</v>
      </c>
      <c r="C43" s="102">
        <v>6057</v>
      </c>
      <c r="D43" s="54">
        <v>0</v>
      </c>
      <c r="E43" s="54">
        <v>0</v>
      </c>
      <c r="F43" s="101">
        <v>6057</v>
      </c>
    </row>
    <row r="44" spans="1:6" x14ac:dyDescent="0.25">
      <c r="A44" s="10" t="s">
        <v>200</v>
      </c>
      <c r="B44" s="54">
        <v>0</v>
      </c>
      <c r="C44" s="54">
        <v>0</v>
      </c>
      <c r="D44" s="54">
        <v>0</v>
      </c>
      <c r="E44" s="54">
        <v>0</v>
      </c>
      <c r="F44" s="16">
        <v>0</v>
      </c>
    </row>
    <row r="45" spans="1:6" x14ac:dyDescent="0.25">
      <c r="A45" s="10" t="s">
        <v>201</v>
      </c>
      <c r="B45" s="54">
        <v>16</v>
      </c>
      <c r="C45" s="102">
        <v>10768</v>
      </c>
      <c r="D45" s="54">
        <v>16</v>
      </c>
      <c r="E45" s="102">
        <v>80000</v>
      </c>
      <c r="F45" s="101">
        <v>90768</v>
      </c>
    </row>
    <row r="46" spans="1:6" x14ac:dyDescent="0.25">
      <c r="A46" s="10" t="s">
        <v>202</v>
      </c>
      <c r="B46" s="54">
        <v>3</v>
      </c>
      <c r="C46" s="102">
        <v>2019</v>
      </c>
      <c r="D46" s="54">
        <v>0</v>
      </c>
      <c r="E46" s="54">
        <v>0</v>
      </c>
      <c r="F46" s="101">
        <v>2019</v>
      </c>
    </row>
    <row r="47" spans="1:6" x14ac:dyDescent="0.25">
      <c r="A47" s="7" t="s">
        <v>394</v>
      </c>
      <c r="B47" s="54">
        <v>20</v>
      </c>
      <c r="C47" s="102">
        <v>13460</v>
      </c>
      <c r="D47" s="54">
        <v>0</v>
      </c>
      <c r="E47" s="54">
        <v>0</v>
      </c>
      <c r="F47" s="101">
        <v>13460</v>
      </c>
    </row>
    <row r="48" spans="1:6" x14ac:dyDescent="0.25">
      <c r="A48" s="7" t="s">
        <v>395</v>
      </c>
      <c r="B48" s="54">
        <v>13</v>
      </c>
      <c r="C48" s="102">
        <v>8749</v>
      </c>
      <c r="D48" s="54">
        <v>13</v>
      </c>
      <c r="E48" s="102">
        <v>65000</v>
      </c>
      <c r="F48" s="101">
        <v>73749</v>
      </c>
    </row>
    <row r="49" spans="1:6" x14ac:dyDescent="0.25">
      <c r="A49" s="7" t="s">
        <v>396</v>
      </c>
      <c r="B49" s="54">
        <v>7</v>
      </c>
      <c r="C49" s="102">
        <v>4711</v>
      </c>
      <c r="D49" s="54">
        <v>0</v>
      </c>
      <c r="E49" s="54">
        <v>0</v>
      </c>
      <c r="F49" s="101">
        <v>4711</v>
      </c>
    </row>
    <row r="50" spans="1:6" x14ac:dyDescent="0.25">
      <c r="A50" s="7" t="s">
        <v>397</v>
      </c>
      <c r="B50" s="54">
        <v>9</v>
      </c>
      <c r="C50" s="102">
        <v>6057</v>
      </c>
      <c r="D50" s="54">
        <v>9</v>
      </c>
      <c r="E50" s="102">
        <v>45000</v>
      </c>
      <c r="F50" s="101">
        <v>51057</v>
      </c>
    </row>
    <row r="51" spans="1:6" x14ac:dyDescent="0.25">
      <c r="A51" s="7" t="s">
        <v>398</v>
      </c>
      <c r="B51" s="54">
        <v>14</v>
      </c>
      <c r="C51" s="102">
        <v>9422</v>
      </c>
      <c r="D51" s="54">
        <v>0</v>
      </c>
      <c r="E51" s="54">
        <v>0</v>
      </c>
      <c r="F51" s="101">
        <v>9422</v>
      </c>
    </row>
    <row r="52" spans="1:6" x14ac:dyDescent="0.25">
      <c r="A52" s="7" t="s">
        <v>399</v>
      </c>
      <c r="B52" s="54">
        <v>10</v>
      </c>
      <c r="C52" s="102">
        <v>6730</v>
      </c>
      <c r="D52" s="54">
        <v>10</v>
      </c>
      <c r="E52" s="102">
        <v>50000</v>
      </c>
      <c r="F52" s="101">
        <v>56730</v>
      </c>
    </row>
    <row r="53" spans="1:6" x14ac:dyDescent="0.25">
      <c r="A53" s="7" t="s">
        <v>400</v>
      </c>
      <c r="B53" s="54">
        <v>1</v>
      </c>
      <c r="C53" s="54">
        <v>673</v>
      </c>
      <c r="D53" s="54">
        <v>0</v>
      </c>
      <c r="E53" s="54">
        <v>0</v>
      </c>
      <c r="F53" s="16">
        <v>673</v>
      </c>
    </row>
    <row r="54" spans="1:6" x14ac:dyDescent="0.25">
      <c r="A54" s="7" t="s">
        <v>401</v>
      </c>
      <c r="B54" s="54">
        <v>15</v>
      </c>
      <c r="C54" s="102">
        <v>10095</v>
      </c>
      <c r="D54" s="54">
        <v>15</v>
      </c>
      <c r="E54" s="102">
        <v>75000</v>
      </c>
      <c r="F54" s="101">
        <v>85095</v>
      </c>
    </row>
    <row r="55" spans="1:6" x14ac:dyDescent="0.25">
      <c r="A55" s="7" t="s">
        <v>402</v>
      </c>
      <c r="B55" s="54">
        <v>0</v>
      </c>
      <c r="C55" s="54">
        <v>0</v>
      </c>
      <c r="D55" s="54">
        <v>0</v>
      </c>
      <c r="E55" s="54">
        <v>0</v>
      </c>
      <c r="F55" s="16">
        <v>0</v>
      </c>
    </row>
    <row r="56" spans="1:6" ht="15" x14ac:dyDescent="0.25">
      <c r="A56" s="6" t="s">
        <v>26</v>
      </c>
      <c r="B56" s="16">
        <v>67</v>
      </c>
      <c r="C56" s="101">
        <v>45091</v>
      </c>
      <c r="D56" s="16">
        <v>42</v>
      </c>
      <c r="E56" s="101">
        <v>210000</v>
      </c>
      <c r="F56" s="101">
        <v>255091</v>
      </c>
    </row>
    <row r="57" spans="1:6" x14ac:dyDescent="0.25">
      <c r="A57" s="10" t="s">
        <v>203</v>
      </c>
      <c r="B57" s="54">
        <v>0</v>
      </c>
      <c r="C57" s="54">
        <v>0</v>
      </c>
      <c r="D57" s="54">
        <v>0</v>
      </c>
      <c r="E57" s="54">
        <v>0</v>
      </c>
      <c r="F57" s="16">
        <v>0</v>
      </c>
    </row>
    <row r="58" spans="1:6" x14ac:dyDescent="0.25">
      <c r="A58" s="10" t="s">
        <v>204</v>
      </c>
      <c r="B58" s="54">
        <v>1</v>
      </c>
      <c r="C58" s="54">
        <v>673</v>
      </c>
      <c r="D58" s="54">
        <v>0</v>
      </c>
      <c r="E58" s="54">
        <v>0</v>
      </c>
      <c r="F58" s="16">
        <v>673</v>
      </c>
    </row>
    <row r="59" spans="1:6" x14ac:dyDescent="0.25">
      <c r="A59" s="10" t="s">
        <v>205</v>
      </c>
      <c r="B59" s="54">
        <v>1</v>
      </c>
      <c r="C59" s="54">
        <v>673</v>
      </c>
      <c r="D59" s="54">
        <v>0</v>
      </c>
      <c r="E59" s="54">
        <v>0</v>
      </c>
      <c r="F59" s="16">
        <v>673</v>
      </c>
    </row>
    <row r="60" spans="1:6" x14ac:dyDescent="0.25">
      <c r="A60" s="10" t="s">
        <v>206</v>
      </c>
      <c r="B60" s="54">
        <v>4</v>
      </c>
      <c r="C60" s="102">
        <v>2692</v>
      </c>
      <c r="D60" s="54">
        <v>0</v>
      </c>
      <c r="E60" s="54">
        <v>0</v>
      </c>
      <c r="F60" s="101">
        <v>2692</v>
      </c>
    </row>
    <row r="61" spans="1:6" x14ac:dyDescent="0.25">
      <c r="A61" s="10" t="s">
        <v>207</v>
      </c>
      <c r="B61" s="54">
        <v>1</v>
      </c>
      <c r="C61" s="54">
        <v>673</v>
      </c>
      <c r="D61" s="54">
        <v>0</v>
      </c>
      <c r="E61" s="54">
        <v>0</v>
      </c>
      <c r="F61" s="16">
        <v>673</v>
      </c>
    </row>
    <row r="62" spans="1:6" x14ac:dyDescent="0.25">
      <c r="A62" s="10" t="s">
        <v>208</v>
      </c>
      <c r="B62" s="54">
        <v>1</v>
      </c>
      <c r="C62" s="54">
        <v>673</v>
      </c>
      <c r="D62" s="54">
        <v>0</v>
      </c>
      <c r="E62" s="54">
        <v>0</v>
      </c>
      <c r="F62" s="16">
        <v>673</v>
      </c>
    </row>
    <row r="63" spans="1:6" x14ac:dyDescent="0.25">
      <c r="A63" s="10" t="s">
        <v>209</v>
      </c>
      <c r="B63" s="54">
        <v>5</v>
      </c>
      <c r="C63" s="102">
        <v>3365</v>
      </c>
      <c r="D63" s="54">
        <v>0</v>
      </c>
      <c r="E63" s="54">
        <v>0</v>
      </c>
      <c r="F63" s="101">
        <v>3365</v>
      </c>
    </row>
    <row r="64" spans="1:6" x14ac:dyDescent="0.25">
      <c r="A64" s="7" t="s">
        <v>403</v>
      </c>
      <c r="B64" s="54">
        <v>12</v>
      </c>
      <c r="C64" s="102">
        <v>8076</v>
      </c>
      <c r="D64" s="54">
        <v>0</v>
      </c>
      <c r="E64" s="54">
        <v>0</v>
      </c>
      <c r="F64" s="101">
        <v>8076</v>
      </c>
    </row>
    <row r="65" spans="1:6" x14ac:dyDescent="0.25">
      <c r="A65" s="7" t="s">
        <v>404</v>
      </c>
      <c r="B65" s="54">
        <v>28</v>
      </c>
      <c r="C65" s="102">
        <v>18844</v>
      </c>
      <c r="D65" s="54">
        <v>28</v>
      </c>
      <c r="E65" s="102">
        <v>140000</v>
      </c>
      <c r="F65" s="101">
        <v>158844</v>
      </c>
    </row>
    <row r="66" spans="1:6" x14ac:dyDescent="0.25">
      <c r="A66" s="7" t="s">
        <v>405</v>
      </c>
      <c r="B66" s="54">
        <v>14</v>
      </c>
      <c r="C66" s="102">
        <v>9422</v>
      </c>
      <c r="D66" s="54">
        <v>14</v>
      </c>
      <c r="E66" s="102">
        <v>70000</v>
      </c>
      <c r="F66" s="101">
        <v>79422</v>
      </c>
    </row>
    <row r="67" spans="1:6" ht="15" x14ac:dyDescent="0.25">
      <c r="A67" s="6" t="s">
        <v>27</v>
      </c>
      <c r="B67" s="16">
        <v>136</v>
      </c>
      <c r="C67" s="101">
        <v>91528</v>
      </c>
      <c r="D67" s="16">
        <v>74</v>
      </c>
      <c r="E67" s="101">
        <v>370000</v>
      </c>
      <c r="F67" s="101">
        <v>461528</v>
      </c>
    </row>
    <row r="68" spans="1:6" x14ac:dyDescent="0.25">
      <c r="A68" s="10" t="s">
        <v>210</v>
      </c>
      <c r="B68" s="54">
        <v>1</v>
      </c>
      <c r="C68" s="54">
        <v>673</v>
      </c>
      <c r="D68" s="54">
        <v>1</v>
      </c>
      <c r="E68" s="102">
        <v>5000</v>
      </c>
      <c r="F68" s="101">
        <v>5673</v>
      </c>
    </row>
    <row r="69" spans="1:6" x14ac:dyDescent="0.25">
      <c r="A69" s="10" t="s">
        <v>211</v>
      </c>
      <c r="B69" s="54">
        <v>11</v>
      </c>
      <c r="C69" s="102">
        <v>7403</v>
      </c>
      <c r="D69" s="54">
        <v>11</v>
      </c>
      <c r="E69" s="102">
        <v>55000</v>
      </c>
      <c r="F69" s="101">
        <v>62403</v>
      </c>
    </row>
    <row r="70" spans="1:6" x14ac:dyDescent="0.25">
      <c r="A70" s="10" t="s">
        <v>212</v>
      </c>
      <c r="B70" s="54">
        <v>1</v>
      </c>
      <c r="C70" s="54">
        <v>673</v>
      </c>
      <c r="D70" s="54">
        <v>0</v>
      </c>
      <c r="E70" s="54">
        <v>0</v>
      </c>
      <c r="F70" s="16">
        <v>673</v>
      </c>
    </row>
    <row r="71" spans="1:6" x14ac:dyDescent="0.25">
      <c r="A71" s="10" t="s">
        <v>213</v>
      </c>
      <c r="B71" s="54">
        <v>15</v>
      </c>
      <c r="C71" s="102">
        <v>10095</v>
      </c>
      <c r="D71" s="54">
        <v>15</v>
      </c>
      <c r="E71" s="102">
        <v>75000</v>
      </c>
      <c r="F71" s="101">
        <v>85095</v>
      </c>
    </row>
    <row r="72" spans="1:6" x14ac:dyDescent="0.25">
      <c r="A72" s="10" t="s">
        <v>214</v>
      </c>
      <c r="B72" s="54">
        <v>7</v>
      </c>
      <c r="C72" s="102">
        <v>4711</v>
      </c>
      <c r="D72" s="54">
        <v>7</v>
      </c>
      <c r="E72" s="102">
        <v>35000</v>
      </c>
      <c r="F72" s="101">
        <v>39711</v>
      </c>
    </row>
    <row r="73" spans="1:6" ht="51" x14ac:dyDescent="0.25">
      <c r="A73" s="94" t="s">
        <v>550</v>
      </c>
      <c r="B73" s="54">
        <v>27</v>
      </c>
      <c r="C73" s="102">
        <v>18171</v>
      </c>
      <c r="D73" s="54">
        <v>0</v>
      </c>
      <c r="E73" s="54">
        <v>0</v>
      </c>
      <c r="F73" s="101">
        <v>18171</v>
      </c>
    </row>
    <row r="74" spans="1:6" x14ac:dyDescent="0.25">
      <c r="A74" s="7" t="s">
        <v>406</v>
      </c>
      <c r="B74" s="54">
        <v>13</v>
      </c>
      <c r="C74" s="102">
        <v>8749</v>
      </c>
      <c r="D74" s="54">
        <v>0</v>
      </c>
      <c r="E74" s="54">
        <v>0</v>
      </c>
      <c r="F74" s="101">
        <v>8749</v>
      </c>
    </row>
    <row r="75" spans="1:6" x14ac:dyDescent="0.25">
      <c r="A75" s="7" t="s">
        <v>407</v>
      </c>
      <c r="B75" s="54">
        <v>21</v>
      </c>
      <c r="C75" s="102">
        <v>14133</v>
      </c>
      <c r="D75" s="54">
        <v>0</v>
      </c>
      <c r="E75" s="54">
        <v>0</v>
      </c>
      <c r="F75" s="101">
        <v>14133</v>
      </c>
    </row>
    <row r="76" spans="1:6" x14ac:dyDescent="0.25">
      <c r="A76" s="7" t="s">
        <v>408</v>
      </c>
      <c r="B76" s="54">
        <v>24</v>
      </c>
      <c r="C76" s="102">
        <v>16152</v>
      </c>
      <c r="D76" s="54">
        <v>24</v>
      </c>
      <c r="E76" s="102">
        <v>120000</v>
      </c>
      <c r="F76" s="101">
        <v>136152</v>
      </c>
    </row>
    <row r="77" spans="1:6" x14ac:dyDescent="0.25">
      <c r="A77" s="7" t="s">
        <v>409</v>
      </c>
      <c r="B77" s="54">
        <v>16</v>
      </c>
      <c r="C77" s="102">
        <v>10768</v>
      </c>
      <c r="D77" s="54">
        <v>16</v>
      </c>
      <c r="E77" s="102">
        <v>80000</v>
      </c>
      <c r="F77" s="101">
        <v>90768</v>
      </c>
    </row>
    <row r="78" spans="1:6" x14ac:dyDescent="0.25">
      <c r="A78" s="7" t="s">
        <v>410</v>
      </c>
      <c r="B78" s="54">
        <v>0</v>
      </c>
      <c r="C78" s="54">
        <v>0</v>
      </c>
      <c r="D78" s="54">
        <v>0</v>
      </c>
      <c r="E78" s="54">
        <v>0</v>
      </c>
      <c r="F78" s="16">
        <v>0</v>
      </c>
    </row>
    <row r="79" spans="1:6" ht="15" x14ac:dyDescent="0.25">
      <c r="A79" s="6" t="s">
        <v>28</v>
      </c>
      <c r="B79" s="16">
        <v>315</v>
      </c>
      <c r="C79" s="101">
        <v>211995</v>
      </c>
      <c r="D79" s="16">
        <v>246</v>
      </c>
      <c r="E79" s="101">
        <v>1230000</v>
      </c>
      <c r="F79" s="101">
        <v>1441995</v>
      </c>
    </row>
    <row r="80" spans="1:6" x14ac:dyDescent="0.25">
      <c r="A80" s="10" t="s">
        <v>215</v>
      </c>
      <c r="B80" s="54">
        <v>44</v>
      </c>
      <c r="C80" s="102">
        <v>29612</v>
      </c>
      <c r="D80" s="54">
        <v>44</v>
      </c>
      <c r="E80" s="102">
        <v>220000</v>
      </c>
      <c r="F80" s="101">
        <v>249612</v>
      </c>
    </row>
    <row r="81" spans="1:6" x14ac:dyDescent="0.25">
      <c r="A81" s="10" t="s">
        <v>216</v>
      </c>
      <c r="B81" s="54">
        <v>13</v>
      </c>
      <c r="C81" s="102">
        <v>8749</v>
      </c>
      <c r="D81" s="54">
        <v>13</v>
      </c>
      <c r="E81" s="102">
        <v>65000</v>
      </c>
      <c r="F81" s="101">
        <v>73749</v>
      </c>
    </row>
    <row r="82" spans="1:6" x14ac:dyDescent="0.25">
      <c r="A82" s="10" t="s">
        <v>217</v>
      </c>
      <c r="B82" s="54">
        <v>20</v>
      </c>
      <c r="C82" s="102">
        <v>13460</v>
      </c>
      <c r="D82" s="54">
        <v>20</v>
      </c>
      <c r="E82" s="102">
        <v>100000</v>
      </c>
      <c r="F82" s="101">
        <v>113460</v>
      </c>
    </row>
    <row r="83" spans="1:6" x14ac:dyDescent="0.25">
      <c r="A83" s="10" t="s">
        <v>218</v>
      </c>
      <c r="B83" s="54">
        <v>11</v>
      </c>
      <c r="C83" s="102">
        <v>7403</v>
      </c>
      <c r="D83" s="54">
        <v>0</v>
      </c>
      <c r="E83" s="54">
        <v>0</v>
      </c>
      <c r="F83" s="101">
        <v>7403</v>
      </c>
    </row>
    <row r="84" spans="1:6" x14ac:dyDescent="0.25">
      <c r="A84" s="10" t="s">
        <v>219</v>
      </c>
      <c r="B84" s="54">
        <v>6</v>
      </c>
      <c r="C84" s="102">
        <v>4038</v>
      </c>
      <c r="D84" s="54">
        <v>0</v>
      </c>
      <c r="E84" s="54">
        <v>0</v>
      </c>
      <c r="F84" s="101">
        <v>4038</v>
      </c>
    </row>
    <row r="85" spans="1:6" x14ac:dyDescent="0.25">
      <c r="A85" s="10" t="s">
        <v>220</v>
      </c>
      <c r="B85" s="54">
        <v>19</v>
      </c>
      <c r="C85" s="102">
        <v>12787</v>
      </c>
      <c r="D85" s="54">
        <v>0</v>
      </c>
      <c r="E85" s="54">
        <v>0</v>
      </c>
      <c r="F85" s="101">
        <v>12787</v>
      </c>
    </row>
    <row r="86" spans="1:6" x14ac:dyDescent="0.25">
      <c r="A86" s="10" t="s">
        <v>221</v>
      </c>
      <c r="B86" s="54">
        <v>7</v>
      </c>
      <c r="C86" s="102">
        <v>4711</v>
      </c>
      <c r="D86" s="54">
        <v>0</v>
      </c>
      <c r="E86" s="54">
        <v>0</v>
      </c>
      <c r="F86" s="101">
        <v>4711</v>
      </c>
    </row>
    <row r="87" spans="1:6" x14ac:dyDescent="0.25">
      <c r="A87" s="10" t="s">
        <v>222</v>
      </c>
      <c r="B87" s="54">
        <v>15</v>
      </c>
      <c r="C87" s="102">
        <v>10095</v>
      </c>
      <c r="D87" s="54">
        <v>0</v>
      </c>
      <c r="E87" s="54">
        <v>0</v>
      </c>
      <c r="F87" s="101">
        <v>10095</v>
      </c>
    </row>
    <row r="88" spans="1:6" x14ac:dyDescent="0.25">
      <c r="A88" s="7" t="s">
        <v>411</v>
      </c>
      <c r="B88" s="54">
        <v>15</v>
      </c>
      <c r="C88" s="102">
        <v>10095</v>
      </c>
      <c r="D88" s="54">
        <v>15</v>
      </c>
      <c r="E88" s="102">
        <v>75000</v>
      </c>
      <c r="F88" s="101">
        <v>85095</v>
      </c>
    </row>
    <row r="89" spans="1:6" x14ac:dyDescent="0.25">
      <c r="A89" s="7" t="s">
        <v>412</v>
      </c>
      <c r="B89" s="54">
        <v>41</v>
      </c>
      <c r="C89" s="102">
        <v>27593</v>
      </c>
      <c r="D89" s="54">
        <v>41</v>
      </c>
      <c r="E89" s="102">
        <v>205000</v>
      </c>
      <c r="F89" s="101">
        <v>232593</v>
      </c>
    </row>
    <row r="90" spans="1:6" x14ac:dyDescent="0.25">
      <c r="A90" s="7" t="s">
        <v>413</v>
      </c>
      <c r="B90" s="54">
        <v>35</v>
      </c>
      <c r="C90" s="102">
        <v>23555</v>
      </c>
      <c r="D90" s="54">
        <v>35</v>
      </c>
      <c r="E90" s="102">
        <v>175000</v>
      </c>
      <c r="F90" s="101">
        <v>198555</v>
      </c>
    </row>
    <row r="91" spans="1:6" x14ac:dyDescent="0.25">
      <c r="A91" s="7" t="s">
        <v>414</v>
      </c>
      <c r="B91" s="54">
        <v>17</v>
      </c>
      <c r="C91" s="102">
        <v>11441</v>
      </c>
      <c r="D91" s="54">
        <v>17</v>
      </c>
      <c r="E91" s="102">
        <v>85000</v>
      </c>
      <c r="F91" s="101">
        <v>96441</v>
      </c>
    </row>
    <row r="92" spans="1:6" x14ac:dyDescent="0.25">
      <c r="A92" s="7" t="s">
        <v>415</v>
      </c>
      <c r="B92" s="54">
        <v>11</v>
      </c>
      <c r="C92" s="102">
        <v>7403</v>
      </c>
      <c r="D92" s="54">
        <v>0</v>
      </c>
      <c r="E92" s="54">
        <v>0</v>
      </c>
      <c r="F92" s="101">
        <v>7403</v>
      </c>
    </row>
    <row r="93" spans="1:6" x14ac:dyDescent="0.25">
      <c r="A93" s="7" t="s">
        <v>416</v>
      </c>
      <c r="B93" s="54">
        <v>20</v>
      </c>
      <c r="C93" s="102">
        <v>13460</v>
      </c>
      <c r="D93" s="54">
        <v>20</v>
      </c>
      <c r="E93" s="102">
        <v>100000</v>
      </c>
      <c r="F93" s="101">
        <v>113460</v>
      </c>
    </row>
    <row r="94" spans="1:6" x14ac:dyDescent="0.25">
      <c r="A94" s="7" t="s">
        <v>417</v>
      </c>
      <c r="B94" s="54">
        <v>16</v>
      </c>
      <c r="C94" s="102">
        <v>10768</v>
      </c>
      <c r="D94" s="54">
        <v>16</v>
      </c>
      <c r="E94" s="102">
        <v>80000</v>
      </c>
      <c r="F94" s="101">
        <v>90768</v>
      </c>
    </row>
    <row r="95" spans="1:6" x14ac:dyDescent="0.25">
      <c r="A95" s="7" t="s">
        <v>418</v>
      </c>
      <c r="B95" s="54">
        <v>25</v>
      </c>
      <c r="C95" s="102">
        <v>16825</v>
      </c>
      <c r="D95" s="54">
        <v>25</v>
      </c>
      <c r="E95" s="102">
        <v>125000</v>
      </c>
      <c r="F95" s="101">
        <v>141825</v>
      </c>
    </row>
    <row r="96" spans="1:6" ht="15" x14ac:dyDescent="0.25">
      <c r="A96" s="6" t="s">
        <v>29</v>
      </c>
      <c r="B96" s="16">
        <v>238</v>
      </c>
      <c r="C96" s="101">
        <v>160174</v>
      </c>
      <c r="D96" s="16">
        <v>194</v>
      </c>
      <c r="E96" s="101">
        <v>970000</v>
      </c>
      <c r="F96" s="101">
        <v>1130174</v>
      </c>
    </row>
    <row r="97" spans="1:6" x14ac:dyDescent="0.25">
      <c r="A97" s="10" t="s">
        <v>223</v>
      </c>
      <c r="B97" s="54">
        <v>6</v>
      </c>
      <c r="C97" s="102">
        <v>4038</v>
      </c>
      <c r="D97" s="54">
        <v>0</v>
      </c>
      <c r="E97" s="54">
        <v>0</v>
      </c>
      <c r="F97" s="101">
        <v>4038</v>
      </c>
    </row>
    <row r="98" spans="1:6" x14ac:dyDescent="0.25">
      <c r="A98" s="10" t="s">
        <v>224</v>
      </c>
      <c r="B98" s="54">
        <v>5</v>
      </c>
      <c r="C98" s="102">
        <v>3365</v>
      </c>
      <c r="D98" s="54">
        <v>0</v>
      </c>
      <c r="E98" s="54">
        <v>0</v>
      </c>
      <c r="F98" s="101">
        <v>3365</v>
      </c>
    </row>
    <row r="99" spans="1:6" x14ac:dyDescent="0.25">
      <c r="A99" s="10" t="s">
        <v>225</v>
      </c>
      <c r="B99" s="54">
        <v>8</v>
      </c>
      <c r="C99" s="102">
        <v>5384</v>
      </c>
      <c r="D99" s="54">
        <v>0</v>
      </c>
      <c r="E99" s="54">
        <v>0</v>
      </c>
      <c r="F99" s="101">
        <v>5384</v>
      </c>
    </row>
    <row r="100" spans="1:6" x14ac:dyDescent="0.25">
      <c r="A100" s="10" t="s">
        <v>226</v>
      </c>
      <c r="B100" s="54">
        <v>6</v>
      </c>
      <c r="C100" s="102">
        <v>4038</v>
      </c>
      <c r="D100" s="54">
        <v>6</v>
      </c>
      <c r="E100" s="102">
        <v>30000</v>
      </c>
      <c r="F100" s="101">
        <v>34038</v>
      </c>
    </row>
    <row r="101" spans="1:6" x14ac:dyDescent="0.25">
      <c r="A101" s="10" t="s">
        <v>227</v>
      </c>
      <c r="B101" s="54">
        <v>16</v>
      </c>
      <c r="C101" s="102">
        <v>10768</v>
      </c>
      <c r="D101" s="54">
        <v>16</v>
      </c>
      <c r="E101" s="102">
        <v>80000</v>
      </c>
      <c r="F101" s="101">
        <v>90768</v>
      </c>
    </row>
    <row r="102" spans="1:6" x14ac:dyDescent="0.25">
      <c r="A102" s="10" t="s">
        <v>228</v>
      </c>
      <c r="B102" s="54">
        <v>14</v>
      </c>
      <c r="C102" s="102">
        <v>9422</v>
      </c>
      <c r="D102" s="54">
        <v>0</v>
      </c>
      <c r="E102" s="54">
        <v>0</v>
      </c>
      <c r="F102" s="101">
        <v>9422</v>
      </c>
    </row>
    <row r="103" spans="1:6" x14ac:dyDescent="0.25">
      <c r="A103" s="10" t="s">
        <v>229</v>
      </c>
      <c r="B103" s="54">
        <v>3</v>
      </c>
      <c r="C103" s="102">
        <v>2019</v>
      </c>
      <c r="D103" s="54">
        <v>0</v>
      </c>
      <c r="E103" s="54">
        <v>0</v>
      </c>
      <c r="F103" s="101">
        <v>2019</v>
      </c>
    </row>
    <row r="104" spans="1:6" x14ac:dyDescent="0.25">
      <c r="A104" s="7" t="s">
        <v>419</v>
      </c>
      <c r="B104" s="54">
        <v>18</v>
      </c>
      <c r="C104" s="102">
        <v>12114</v>
      </c>
      <c r="D104" s="54">
        <v>18</v>
      </c>
      <c r="E104" s="102">
        <v>90000</v>
      </c>
      <c r="F104" s="101">
        <v>102114</v>
      </c>
    </row>
    <row r="105" spans="1:6" x14ac:dyDescent="0.25">
      <c r="A105" s="7" t="s">
        <v>420</v>
      </c>
      <c r="B105" s="54">
        <v>63</v>
      </c>
      <c r="C105" s="102">
        <v>42399</v>
      </c>
      <c r="D105" s="54">
        <v>63</v>
      </c>
      <c r="E105" s="102">
        <v>315000</v>
      </c>
      <c r="F105" s="101">
        <v>357399</v>
      </c>
    </row>
    <row r="106" spans="1:6" x14ac:dyDescent="0.25">
      <c r="A106" s="7" t="s">
        <v>421</v>
      </c>
      <c r="B106" s="54">
        <v>25</v>
      </c>
      <c r="C106" s="102">
        <v>16825</v>
      </c>
      <c r="D106" s="54">
        <v>25</v>
      </c>
      <c r="E106" s="102">
        <v>125000</v>
      </c>
      <c r="F106" s="101">
        <v>141825</v>
      </c>
    </row>
    <row r="107" spans="1:6" x14ac:dyDescent="0.25">
      <c r="A107" s="7" t="s">
        <v>422</v>
      </c>
      <c r="B107" s="54">
        <v>21</v>
      </c>
      <c r="C107" s="102">
        <v>14133</v>
      </c>
      <c r="D107" s="54">
        <v>21</v>
      </c>
      <c r="E107" s="102">
        <v>105000</v>
      </c>
      <c r="F107" s="101">
        <v>119133</v>
      </c>
    </row>
    <row r="108" spans="1:6" x14ac:dyDescent="0.25">
      <c r="A108" s="7" t="s">
        <v>423</v>
      </c>
      <c r="B108" s="54">
        <v>23</v>
      </c>
      <c r="C108" s="102">
        <v>15479</v>
      </c>
      <c r="D108" s="54">
        <v>23</v>
      </c>
      <c r="E108" s="102">
        <v>115000</v>
      </c>
      <c r="F108" s="101">
        <v>130479</v>
      </c>
    </row>
    <row r="109" spans="1:6" x14ac:dyDescent="0.25">
      <c r="A109" s="7" t="s">
        <v>424</v>
      </c>
      <c r="B109" s="54">
        <v>22</v>
      </c>
      <c r="C109" s="102">
        <v>14806</v>
      </c>
      <c r="D109" s="54">
        <v>22</v>
      </c>
      <c r="E109" s="102">
        <v>110000</v>
      </c>
      <c r="F109" s="101">
        <v>124806</v>
      </c>
    </row>
    <row r="110" spans="1:6" x14ac:dyDescent="0.25">
      <c r="A110" s="7" t="s">
        <v>425</v>
      </c>
      <c r="B110" s="54">
        <v>1</v>
      </c>
      <c r="C110" s="54">
        <v>673</v>
      </c>
      <c r="D110" s="54">
        <v>0</v>
      </c>
      <c r="E110" s="54">
        <v>0</v>
      </c>
      <c r="F110" s="16">
        <v>673</v>
      </c>
    </row>
    <row r="111" spans="1:6" x14ac:dyDescent="0.25">
      <c r="A111" s="7" t="s">
        <v>553</v>
      </c>
      <c r="B111" s="54">
        <v>7</v>
      </c>
      <c r="C111" s="102">
        <v>4711</v>
      </c>
      <c r="D111" s="54">
        <v>0</v>
      </c>
      <c r="E111" s="54">
        <v>0</v>
      </c>
      <c r="F111" s="101">
        <v>4711</v>
      </c>
    </row>
    <row r="112" spans="1:6" ht="15" x14ac:dyDescent="0.25">
      <c r="A112" s="6" t="s">
        <v>30</v>
      </c>
      <c r="B112" s="16">
        <v>322</v>
      </c>
      <c r="C112" s="101">
        <v>216706</v>
      </c>
      <c r="D112" s="16">
        <v>275</v>
      </c>
      <c r="E112" s="101">
        <v>1375000</v>
      </c>
      <c r="F112" s="101">
        <v>1591706</v>
      </c>
    </row>
    <row r="113" spans="1:6" x14ac:dyDescent="0.25">
      <c r="A113" s="10" t="s">
        <v>230</v>
      </c>
      <c r="B113" s="54">
        <v>13</v>
      </c>
      <c r="C113" s="102">
        <v>8749</v>
      </c>
      <c r="D113" s="54">
        <v>13</v>
      </c>
      <c r="E113" s="102">
        <v>65000</v>
      </c>
      <c r="F113" s="101">
        <v>73749</v>
      </c>
    </row>
    <row r="114" spans="1:6" x14ac:dyDescent="0.25">
      <c r="A114" s="10" t="s">
        <v>231</v>
      </c>
      <c r="B114" s="54">
        <v>0</v>
      </c>
      <c r="C114" s="54">
        <v>0</v>
      </c>
      <c r="D114" s="54">
        <v>0</v>
      </c>
      <c r="E114" s="54">
        <v>0</v>
      </c>
      <c r="F114" s="16">
        <v>0</v>
      </c>
    </row>
    <row r="115" spans="1:6" x14ac:dyDescent="0.25">
      <c r="A115" s="10" t="s">
        <v>232</v>
      </c>
      <c r="B115" s="54">
        <v>5</v>
      </c>
      <c r="C115" s="102">
        <v>3365</v>
      </c>
      <c r="D115" s="54">
        <v>0</v>
      </c>
      <c r="E115" s="54">
        <v>0</v>
      </c>
      <c r="F115" s="101">
        <v>3365</v>
      </c>
    </row>
    <row r="116" spans="1:6" x14ac:dyDescent="0.25">
      <c r="A116" s="10" t="s">
        <v>233</v>
      </c>
      <c r="B116" s="54">
        <v>6</v>
      </c>
      <c r="C116" s="102">
        <v>4038</v>
      </c>
      <c r="D116" s="54">
        <v>0</v>
      </c>
      <c r="E116" s="54">
        <v>0</v>
      </c>
      <c r="F116" s="101">
        <v>4038</v>
      </c>
    </row>
    <row r="117" spans="1:6" x14ac:dyDescent="0.25">
      <c r="A117" s="10" t="s">
        <v>234</v>
      </c>
      <c r="B117" s="54">
        <v>10</v>
      </c>
      <c r="C117" s="102">
        <v>6730</v>
      </c>
      <c r="D117" s="54">
        <v>10</v>
      </c>
      <c r="E117" s="102">
        <v>50000</v>
      </c>
      <c r="F117" s="101">
        <v>56730</v>
      </c>
    </row>
    <row r="118" spans="1:6" x14ac:dyDescent="0.25">
      <c r="A118" s="10" t="s">
        <v>235</v>
      </c>
      <c r="B118" s="54">
        <v>10</v>
      </c>
      <c r="C118" s="102">
        <v>6730</v>
      </c>
      <c r="D118" s="54">
        <v>0</v>
      </c>
      <c r="E118" s="54">
        <v>0</v>
      </c>
      <c r="F118" s="101">
        <v>6730</v>
      </c>
    </row>
    <row r="119" spans="1:6" x14ac:dyDescent="0.25">
      <c r="A119" s="10" t="s">
        <v>236</v>
      </c>
      <c r="B119" s="54">
        <v>16</v>
      </c>
      <c r="C119" s="102">
        <v>10768</v>
      </c>
      <c r="D119" s="54">
        <v>16</v>
      </c>
      <c r="E119" s="102">
        <v>80000</v>
      </c>
      <c r="F119" s="101">
        <v>90768</v>
      </c>
    </row>
    <row r="120" spans="1:6" x14ac:dyDescent="0.25">
      <c r="A120" s="10" t="s">
        <v>237</v>
      </c>
      <c r="B120" s="54">
        <v>10</v>
      </c>
      <c r="C120" s="102">
        <v>6730</v>
      </c>
      <c r="D120" s="54">
        <v>0</v>
      </c>
      <c r="E120" s="54">
        <v>0</v>
      </c>
      <c r="F120" s="101">
        <v>6730</v>
      </c>
    </row>
    <row r="121" spans="1:6" x14ac:dyDescent="0.25">
      <c r="A121" s="10" t="s">
        <v>238</v>
      </c>
      <c r="B121" s="54">
        <v>1</v>
      </c>
      <c r="C121" s="54">
        <v>673</v>
      </c>
      <c r="D121" s="54">
        <v>0</v>
      </c>
      <c r="E121" s="54">
        <v>0</v>
      </c>
      <c r="F121" s="16">
        <v>673</v>
      </c>
    </row>
    <row r="122" spans="1:6" x14ac:dyDescent="0.25">
      <c r="A122" s="10" t="s">
        <v>239</v>
      </c>
      <c r="B122" s="54">
        <v>6</v>
      </c>
      <c r="C122" s="102">
        <v>4038</v>
      </c>
      <c r="D122" s="54">
        <v>6</v>
      </c>
      <c r="E122" s="102">
        <v>30000</v>
      </c>
      <c r="F122" s="101">
        <v>34038</v>
      </c>
    </row>
    <row r="123" spans="1:6" x14ac:dyDescent="0.25">
      <c r="A123" s="10" t="s">
        <v>240</v>
      </c>
      <c r="B123" s="54">
        <v>4</v>
      </c>
      <c r="C123" s="102">
        <v>2692</v>
      </c>
      <c r="D123" s="54">
        <v>0</v>
      </c>
      <c r="E123" s="54">
        <v>0</v>
      </c>
      <c r="F123" s="101">
        <v>2692</v>
      </c>
    </row>
    <row r="124" spans="1:6" x14ac:dyDescent="0.25">
      <c r="A124" s="10" t="s">
        <v>241</v>
      </c>
      <c r="B124" s="54">
        <v>11</v>
      </c>
      <c r="C124" s="102">
        <v>7403</v>
      </c>
      <c r="D124" s="54">
        <v>11</v>
      </c>
      <c r="E124" s="102">
        <v>55000</v>
      </c>
      <c r="F124" s="101">
        <v>62403</v>
      </c>
    </row>
    <row r="125" spans="1:6" x14ac:dyDescent="0.25">
      <c r="A125" s="10" t="s">
        <v>242</v>
      </c>
      <c r="B125" s="54">
        <v>6</v>
      </c>
      <c r="C125" s="102">
        <v>4038</v>
      </c>
      <c r="D125" s="54">
        <v>0</v>
      </c>
      <c r="E125" s="54">
        <v>0</v>
      </c>
      <c r="F125" s="101">
        <v>4038</v>
      </c>
    </row>
    <row r="126" spans="1:6" x14ac:dyDescent="0.25">
      <c r="A126" s="7" t="s">
        <v>426</v>
      </c>
      <c r="B126" s="54">
        <v>32</v>
      </c>
      <c r="C126" s="102">
        <v>21536</v>
      </c>
      <c r="D126" s="54">
        <v>32</v>
      </c>
      <c r="E126" s="102">
        <v>160000</v>
      </c>
      <c r="F126" s="101">
        <v>181536</v>
      </c>
    </row>
    <row r="127" spans="1:6" x14ac:dyDescent="0.25">
      <c r="A127" s="7" t="s">
        <v>427</v>
      </c>
      <c r="B127" s="54">
        <v>17</v>
      </c>
      <c r="C127" s="102">
        <v>11441</v>
      </c>
      <c r="D127" s="54">
        <v>17</v>
      </c>
      <c r="E127" s="102">
        <v>85000</v>
      </c>
      <c r="F127" s="101">
        <v>96441</v>
      </c>
    </row>
    <row r="128" spans="1:6" x14ac:dyDescent="0.25">
      <c r="A128" s="7" t="s">
        <v>428</v>
      </c>
      <c r="B128" s="54">
        <v>46</v>
      </c>
      <c r="C128" s="102">
        <v>30958</v>
      </c>
      <c r="D128" s="54">
        <v>46</v>
      </c>
      <c r="E128" s="102">
        <v>230000</v>
      </c>
      <c r="F128" s="101">
        <v>260958</v>
      </c>
    </row>
    <row r="129" spans="1:6" x14ac:dyDescent="0.25">
      <c r="A129" s="7" t="s">
        <v>429</v>
      </c>
      <c r="B129" s="54">
        <v>22</v>
      </c>
      <c r="C129" s="102">
        <v>14806</v>
      </c>
      <c r="D129" s="54">
        <v>22</v>
      </c>
      <c r="E129" s="102">
        <v>110000</v>
      </c>
      <c r="F129" s="101">
        <v>124806</v>
      </c>
    </row>
    <row r="130" spans="1:6" x14ac:dyDescent="0.25">
      <c r="A130" s="7" t="s">
        <v>430</v>
      </c>
      <c r="B130" s="54">
        <v>39</v>
      </c>
      <c r="C130" s="102">
        <v>26247</v>
      </c>
      <c r="D130" s="54">
        <v>39</v>
      </c>
      <c r="E130" s="102">
        <v>195000</v>
      </c>
      <c r="F130" s="101">
        <v>221247</v>
      </c>
    </row>
    <row r="131" spans="1:6" x14ac:dyDescent="0.25">
      <c r="A131" s="7" t="s">
        <v>431</v>
      </c>
      <c r="B131" s="54">
        <v>42</v>
      </c>
      <c r="C131" s="102">
        <v>28266</v>
      </c>
      <c r="D131" s="54">
        <v>42</v>
      </c>
      <c r="E131" s="102">
        <v>210000</v>
      </c>
      <c r="F131" s="101">
        <v>238266</v>
      </c>
    </row>
    <row r="132" spans="1:6" x14ac:dyDescent="0.25">
      <c r="A132" s="7" t="s">
        <v>432</v>
      </c>
      <c r="B132" s="54">
        <v>21</v>
      </c>
      <c r="C132" s="102">
        <v>14133</v>
      </c>
      <c r="D132" s="54">
        <v>21</v>
      </c>
      <c r="E132" s="102">
        <v>105000</v>
      </c>
      <c r="F132" s="101">
        <v>119133</v>
      </c>
    </row>
    <row r="133" spans="1:6" x14ac:dyDescent="0.25">
      <c r="A133" s="7" t="s">
        <v>433</v>
      </c>
      <c r="B133" s="54">
        <v>5</v>
      </c>
      <c r="C133" s="102">
        <v>3365</v>
      </c>
      <c r="D133" s="54">
        <v>0</v>
      </c>
      <c r="E133" s="54">
        <v>0</v>
      </c>
      <c r="F133" s="101">
        <v>3365</v>
      </c>
    </row>
    <row r="134" spans="1:6" ht="15" x14ac:dyDescent="0.25">
      <c r="A134" s="6" t="s">
        <v>31</v>
      </c>
      <c r="B134" s="16">
        <v>82</v>
      </c>
      <c r="C134" s="101">
        <v>55186</v>
      </c>
      <c r="D134" s="16">
        <v>58</v>
      </c>
      <c r="E134" s="101">
        <v>290000</v>
      </c>
      <c r="F134" s="101">
        <v>345186</v>
      </c>
    </row>
    <row r="135" spans="1:6" x14ac:dyDescent="0.25">
      <c r="A135" s="10" t="s">
        <v>243</v>
      </c>
      <c r="B135" s="54">
        <v>1</v>
      </c>
      <c r="C135" s="54">
        <v>673</v>
      </c>
      <c r="D135" s="54">
        <v>0</v>
      </c>
      <c r="E135" s="54">
        <v>0</v>
      </c>
      <c r="F135" s="16">
        <v>673</v>
      </c>
    </row>
    <row r="136" spans="1:6" x14ac:dyDescent="0.25">
      <c r="A136" s="10" t="s">
        <v>244</v>
      </c>
      <c r="B136" s="54">
        <v>0</v>
      </c>
      <c r="C136" s="54">
        <v>0</v>
      </c>
      <c r="D136" s="54">
        <v>0</v>
      </c>
      <c r="E136" s="54">
        <v>0</v>
      </c>
      <c r="F136" s="16">
        <v>0</v>
      </c>
    </row>
    <row r="137" spans="1:6" x14ac:dyDescent="0.25">
      <c r="A137" s="10" t="s">
        <v>245</v>
      </c>
      <c r="B137" s="54">
        <v>1</v>
      </c>
      <c r="C137" s="54">
        <v>673</v>
      </c>
      <c r="D137" s="54">
        <v>0</v>
      </c>
      <c r="E137" s="54">
        <v>0</v>
      </c>
      <c r="F137" s="16">
        <v>673</v>
      </c>
    </row>
    <row r="138" spans="1:6" x14ac:dyDescent="0.25">
      <c r="A138" s="10" t="s">
        <v>246</v>
      </c>
      <c r="B138" s="54">
        <v>4</v>
      </c>
      <c r="C138" s="102">
        <v>2692</v>
      </c>
      <c r="D138" s="54">
        <v>0</v>
      </c>
      <c r="E138" s="54">
        <v>0</v>
      </c>
      <c r="F138" s="101">
        <v>2692</v>
      </c>
    </row>
    <row r="139" spans="1:6" x14ac:dyDescent="0.25">
      <c r="A139" s="10" t="s">
        <v>247</v>
      </c>
      <c r="B139" s="54">
        <v>1</v>
      </c>
      <c r="C139" s="54">
        <v>673</v>
      </c>
      <c r="D139" s="54">
        <v>0</v>
      </c>
      <c r="E139" s="54">
        <v>0</v>
      </c>
      <c r="F139" s="16">
        <v>673</v>
      </c>
    </row>
    <row r="140" spans="1:6" x14ac:dyDescent="0.25">
      <c r="A140" s="10" t="s">
        <v>248</v>
      </c>
      <c r="B140" s="54">
        <v>0</v>
      </c>
      <c r="C140" s="54">
        <v>0</v>
      </c>
      <c r="D140" s="54">
        <v>0</v>
      </c>
      <c r="E140" s="54">
        <v>0</v>
      </c>
      <c r="F140" s="16">
        <v>0</v>
      </c>
    </row>
    <row r="141" spans="1:6" x14ac:dyDescent="0.25">
      <c r="A141" s="10" t="s">
        <v>249</v>
      </c>
      <c r="B141" s="54">
        <v>1</v>
      </c>
      <c r="C141" s="54">
        <v>673</v>
      </c>
      <c r="D141" s="54">
        <v>0</v>
      </c>
      <c r="E141" s="54">
        <v>0</v>
      </c>
      <c r="F141" s="16">
        <v>673</v>
      </c>
    </row>
    <row r="142" spans="1:6" x14ac:dyDescent="0.25">
      <c r="A142" s="7" t="s">
        <v>434</v>
      </c>
      <c r="B142" s="54">
        <v>5</v>
      </c>
      <c r="C142" s="102">
        <v>3365</v>
      </c>
      <c r="D142" s="54">
        <v>0</v>
      </c>
      <c r="E142" s="54">
        <v>0</v>
      </c>
      <c r="F142" s="101">
        <v>3365</v>
      </c>
    </row>
    <row r="143" spans="1:6" x14ac:dyDescent="0.25">
      <c r="A143" s="7" t="s">
        <v>435</v>
      </c>
      <c r="B143" s="54">
        <v>9</v>
      </c>
      <c r="C143" s="102">
        <v>6057</v>
      </c>
      <c r="D143" s="54">
        <v>0</v>
      </c>
      <c r="E143" s="54">
        <v>0</v>
      </c>
      <c r="F143" s="101">
        <v>6057</v>
      </c>
    </row>
    <row r="144" spans="1:6" x14ac:dyDescent="0.25">
      <c r="A144" s="7" t="s">
        <v>436</v>
      </c>
      <c r="B144" s="54">
        <v>15</v>
      </c>
      <c r="C144" s="102">
        <v>10095</v>
      </c>
      <c r="D144" s="54">
        <v>15</v>
      </c>
      <c r="E144" s="102">
        <v>75000</v>
      </c>
      <c r="F144" s="101">
        <v>85095</v>
      </c>
    </row>
    <row r="145" spans="1:6" x14ac:dyDescent="0.25">
      <c r="A145" s="7" t="s">
        <v>437</v>
      </c>
      <c r="B145" s="54">
        <v>14</v>
      </c>
      <c r="C145" s="102">
        <v>9422</v>
      </c>
      <c r="D145" s="54">
        <v>14</v>
      </c>
      <c r="E145" s="102">
        <v>70000</v>
      </c>
      <c r="F145" s="101">
        <v>79422</v>
      </c>
    </row>
    <row r="146" spans="1:6" x14ac:dyDescent="0.25">
      <c r="A146" s="7" t="s">
        <v>438</v>
      </c>
      <c r="B146" s="54">
        <v>10</v>
      </c>
      <c r="C146" s="102">
        <v>6730</v>
      </c>
      <c r="D146" s="54">
        <v>10</v>
      </c>
      <c r="E146" s="102">
        <v>50000</v>
      </c>
      <c r="F146" s="101">
        <v>56730</v>
      </c>
    </row>
    <row r="147" spans="1:6" x14ac:dyDescent="0.25">
      <c r="A147" s="7" t="s">
        <v>439</v>
      </c>
      <c r="B147" s="54">
        <v>19</v>
      </c>
      <c r="C147" s="102">
        <v>12787</v>
      </c>
      <c r="D147" s="54">
        <v>19</v>
      </c>
      <c r="E147" s="102">
        <v>95000</v>
      </c>
      <c r="F147" s="101">
        <v>107787</v>
      </c>
    </row>
    <row r="148" spans="1:6" x14ac:dyDescent="0.25">
      <c r="A148" s="7" t="s">
        <v>440</v>
      </c>
      <c r="B148" s="54">
        <v>2</v>
      </c>
      <c r="C148" s="102">
        <v>1346</v>
      </c>
      <c r="D148" s="54">
        <v>0</v>
      </c>
      <c r="E148" s="54">
        <v>0</v>
      </c>
      <c r="F148" s="101">
        <v>1346</v>
      </c>
    </row>
    <row r="149" spans="1:6" ht="15" x14ac:dyDescent="0.25">
      <c r="A149" s="6" t="s">
        <v>32</v>
      </c>
      <c r="B149" s="16">
        <v>154</v>
      </c>
      <c r="C149" s="101">
        <v>103642</v>
      </c>
      <c r="D149" s="16">
        <v>121</v>
      </c>
      <c r="E149" s="101">
        <v>605000</v>
      </c>
      <c r="F149" s="101">
        <v>708642</v>
      </c>
    </row>
    <row r="150" spans="1:6" x14ac:dyDescent="0.25">
      <c r="A150" s="10" t="s">
        <v>250</v>
      </c>
      <c r="B150" s="54">
        <v>6</v>
      </c>
      <c r="C150" s="102">
        <v>4038</v>
      </c>
      <c r="D150" s="54">
        <v>0</v>
      </c>
      <c r="E150" s="54">
        <v>0</v>
      </c>
      <c r="F150" s="101">
        <v>4038</v>
      </c>
    </row>
    <row r="151" spans="1:6" x14ac:dyDescent="0.25">
      <c r="A151" s="10" t="s">
        <v>251</v>
      </c>
      <c r="B151" s="54">
        <v>9</v>
      </c>
      <c r="C151" s="102">
        <v>6057</v>
      </c>
      <c r="D151" s="54">
        <v>8</v>
      </c>
      <c r="E151" s="102">
        <v>40000</v>
      </c>
      <c r="F151" s="101">
        <v>46057</v>
      </c>
    </row>
    <row r="152" spans="1:6" x14ac:dyDescent="0.25">
      <c r="A152" s="10" t="s">
        <v>252</v>
      </c>
      <c r="B152" s="54">
        <v>2</v>
      </c>
      <c r="C152" s="102">
        <v>1346</v>
      </c>
      <c r="D152" s="54">
        <v>0</v>
      </c>
      <c r="E152" s="54">
        <v>0</v>
      </c>
      <c r="F152" s="101">
        <v>1346</v>
      </c>
    </row>
    <row r="153" spans="1:6" x14ac:dyDescent="0.25">
      <c r="A153" s="10" t="s">
        <v>253</v>
      </c>
      <c r="B153" s="54">
        <v>11</v>
      </c>
      <c r="C153" s="102">
        <v>7403</v>
      </c>
      <c r="D153" s="54">
        <v>11</v>
      </c>
      <c r="E153" s="102">
        <v>55000</v>
      </c>
      <c r="F153" s="101">
        <v>62403</v>
      </c>
    </row>
    <row r="154" spans="1:6" x14ac:dyDescent="0.25">
      <c r="A154" s="10" t="s">
        <v>254</v>
      </c>
      <c r="B154" s="54">
        <v>6</v>
      </c>
      <c r="C154" s="102">
        <v>4038</v>
      </c>
      <c r="D154" s="54">
        <v>0</v>
      </c>
      <c r="E154" s="54">
        <v>0</v>
      </c>
      <c r="F154" s="101">
        <v>4038</v>
      </c>
    </row>
    <row r="155" spans="1:6" x14ac:dyDescent="0.25">
      <c r="A155" s="10" t="s">
        <v>255</v>
      </c>
      <c r="B155" s="54">
        <v>11</v>
      </c>
      <c r="C155" s="102">
        <v>7403</v>
      </c>
      <c r="D155" s="54">
        <v>11</v>
      </c>
      <c r="E155" s="102">
        <v>55000</v>
      </c>
      <c r="F155" s="101">
        <v>62403</v>
      </c>
    </row>
    <row r="156" spans="1:6" x14ac:dyDescent="0.25">
      <c r="A156" s="10" t="s">
        <v>256</v>
      </c>
      <c r="B156" s="54">
        <v>7</v>
      </c>
      <c r="C156" s="102">
        <v>4711</v>
      </c>
      <c r="D156" s="54">
        <v>0</v>
      </c>
      <c r="E156" s="54">
        <v>0</v>
      </c>
      <c r="F156" s="101">
        <v>4711</v>
      </c>
    </row>
    <row r="157" spans="1:6" x14ac:dyDescent="0.25">
      <c r="A157" s="10" t="s">
        <v>257</v>
      </c>
      <c r="B157" s="54">
        <v>4</v>
      </c>
      <c r="C157" s="102">
        <v>2692</v>
      </c>
      <c r="D157" s="54">
        <v>0</v>
      </c>
      <c r="E157" s="54">
        <v>0</v>
      </c>
      <c r="F157" s="101">
        <v>2692</v>
      </c>
    </row>
    <row r="158" spans="1:6" x14ac:dyDescent="0.25">
      <c r="A158" s="7" t="s">
        <v>441</v>
      </c>
      <c r="B158" s="54">
        <v>19</v>
      </c>
      <c r="C158" s="102">
        <v>12787</v>
      </c>
      <c r="D158" s="54">
        <v>18</v>
      </c>
      <c r="E158" s="102">
        <v>90000</v>
      </c>
      <c r="F158" s="101">
        <v>102787</v>
      </c>
    </row>
    <row r="159" spans="1:6" x14ac:dyDescent="0.25">
      <c r="A159" s="7" t="s">
        <v>442</v>
      </c>
      <c r="B159" s="54">
        <v>12</v>
      </c>
      <c r="C159" s="102">
        <v>8076</v>
      </c>
      <c r="D159" s="54">
        <v>12</v>
      </c>
      <c r="E159" s="102">
        <v>60000</v>
      </c>
      <c r="F159" s="101">
        <v>68076</v>
      </c>
    </row>
    <row r="160" spans="1:6" x14ac:dyDescent="0.25">
      <c r="A160" s="7" t="s">
        <v>443</v>
      </c>
      <c r="B160" s="54">
        <v>18</v>
      </c>
      <c r="C160" s="102">
        <v>12114</v>
      </c>
      <c r="D160" s="54">
        <v>18</v>
      </c>
      <c r="E160" s="102">
        <v>90000</v>
      </c>
      <c r="F160" s="101">
        <v>102114</v>
      </c>
    </row>
    <row r="161" spans="1:6" x14ac:dyDescent="0.25">
      <c r="A161" s="7" t="s">
        <v>444</v>
      </c>
      <c r="B161" s="54">
        <v>6</v>
      </c>
      <c r="C161" s="102">
        <v>4038</v>
      </c>
      <c r="D161" s="54">
        <v>0</v>
      </c>
      <c r="E161" s="54">
        <v>0</v>
      </c>
      <c r="F161" s="101">
        <v>4038</v>
      </c>
    </row>
    <row r="162" spans="1:6" x14ac:dyDescent="0.25">
      <c r="A162" s="7" t="s">
        <v>445</v>
      </c>
      <c r="B162" s="54">
        <v>18</v>
      </c>
      <c r="C162" s="102">
        <v>12114</v>
      </c>
      <c r="D162" s="54">
        <v>18</v>
      </c>
      <c r="E162" s="102">
        <v>90000</v>
      </c>
      <c r="F162" s="101">
        <v>102114</v>
      </c>
    </row>
    <row r="163" spans="1:6" x14ac:dyDescent="0.25">
      <c r="A163" s="7" t="s">
        <v>446</v>
      </c>
      <c r="B163" s="54">
        <v>25</v>
      </c>
      <c r="C163" s="102">
        <v>16825</v>
      </c>
      <c r="D163" s="54">
        <v>25</v>
      </c>
      <c r="E163" s="102">
        <v>125000</v>
      </c>
      <c r="F163" s="101">
        <v>141825</v>
      </c>
    </row>
    <row r="164" spans="1:6" ht="15" x14ac:dyDescent="0.25">
      <c r="A164" s="6" t="s">
        <v>33</v>
      </c>
      <c r="B164" s="16">
        <v>641</v>
      </c>
      <c r="C164" s="101">
        <v>431393</v>
      </c>
      <c r="D164" s="16">
        <v>603</v>
      </c>
      <c r="E164" s="101">
        <v>3015000</v>
      </c>
      <c r="F164" s="101">
        <v>3446393</v>
      </c>
    </row>
    <row r="165" spans="1:6" x14ac:dyDescent="0.25">
      <c r="A165" s="10" t="s">
        <v>258</v>
      </c>
      <c r="B165" s="54">
        <v>8</v>
      </c>
      <c r="C165" s="102">
        <v>5384</v>
      </c>
      <c r="D165" s="54">
        <v>8</v>
      </c>
      <c r="E165" s="102">
        <v>40000</v>
      </c>
      <c r="F165" s="101">
        <v>45384</v>
      </c>
    </row>
    <row r="166" spans="1:6" x14ac:dyDescent="0.25">
      <c r="A166" s="10" t="s">
        <v>259</v>
      </c>
      <c r="B166" s="54">
        <v>0</v>
      </c>
      <c r="C166" s="54">
        <v>0</v>
      </c>
      <c r="D166" s="54">
        <v>0</v>
      </c>
      <c r="E166" s="54">
        <v>0</v>
      </c>
      <c r="F166" s="16">
        <v>0</v>
      </c>
    </row>
    <row r="167" spans="1:6" x14ac:dyDescent="0.25">
      <c r="A167" s="10" t="s">
        <v>260</v>
      </c>
      <c r="B167" s="54">
        <v>14</v>
      </c>
      <c r="C167" s="102">
        <v>9422</v>
      </c>
      <c r="D167" s="54">
        <v>14</v>
      </c>
      <c r="E167" s="102">
        <v>70000</v>
      </c>
      <c r="F167" s="101">
        <v>79422</v>
      </c>
    </row>
    <row r="168" spans="1:6" x14ac:dyDescent="0.25">
      <c r="A168" s="10" t="s">
        <v>261</v>
      </c>
      <c r="B168" s="54">
        <v>28</v>
      </c>
      <c r="C168" s="102">
        <v>18844</v>
      </c>
      <c r="D168" s="54">
        <v>28</v>
      </c>
      <c r="E168" s="102">
        <v>140000</v>
      </c>
      <c r="F168" s="101">
        <v>158844</v>
      </c>
    </row>
    <row r="169" spans="1:6" x14ac:dyDescent="0.25">
      <c r="A169" s="10" t="s">
        <v>262</v>
      </c>
      <c r="B169" s="54">
        <v>20</v>
      </c>
      <c r="C169" s="102">
        <v>13460</v>
      </c>
      <c r="D169" s="54">
        <v>20</v>
      </c>
      <c r="E169" s="102">
        <v>100000</v>
      </c>
      <c r="F169" s="101">
        <v>113460</v>
      </c>
    </row>
    <row r="170" spans="1:6" x14ac:dyDescent="0.25">
      <c r="A170" s="10" t="s">
        <v>263</v>
      </c>
      <c r="B170" s="54">
        <v>14</v>
      </c>
      <c r="C170" s="102">
        <v>9422</v>
      </c>
      <c r="D170" s="54">
        <v>14</v>
      </c>
      <c r="E170" s="102">
        <v>70000</v>
      </c>
      <c r="F170" s="101">
        <v>79422</v>
      </c>
    </row>
    <row r="171" spans="1:6" x14ac:dyDescent="0.25">
      <c r="A171" s="10" t="s">
        <v>264</v>
      </c>
      <c r="B171" s="54">
        <v>19</v>
      </c>
      <c r="C171" s="102">
        <v>12787</v>
      </c>
      <c r="D171" s="54">
        <v>19</v>
      </c>
      <c r="E171" s="102">
        <v>95000</v>
      </c>
      <c r="F171" s="101">
        <v>107787</v>
      </c>
    </row>
    <row r="172" spans="1:6" x14ac:dyDescent="0.25">
      <c r="A172" s="10" t="s">
        <v>265</v>
      </c>
      <c r="B172" s="54">
        <v>10</v>
      </c>
      <c r="C172" s="102">
        <v>6730</v>
      </c>
      <c r="D172" s="54">
        <v>10</v>
      </c>
      <c r="E172" s="102">
        <v>50000</v>
      </c>
      <c r="F172" s="101">
        <v>56730</v>
      </c>
    </row>
    <row r="173" spans="1:6" x14ac:dyDescent="0.25">
      <c r="A173" s="10" t="s">
        <v>266</v>
      </c>
      <c r="B173" s="54">
        <v>12</v>
      </c>
      <c r="C173" s="102">
        <v>8076</v>
      </c>
      <c r="D173" s="54">
        <v>12</v>
      </c>
      <c r="E173" s="102">
        <v>60000</v>
      </c>
      <c r="F173" s="101">
        <v>68076</v>
      </c>
    </row>
    <row r="174" spans="1:6" x14ac:dyDescent="0.25">
      <c r="A174" s="10" t="s">
        <v>267</v>
      </c>
      <c r="B174" s="54">
        <v>22</v>
      </c>
      <c r="C174" s="102">
        <v>14806</v>
      </c>
      <c r="D174" s="54">
        <v>22</v>
      </c>
      <c r="E174" s="102">
        <v>110000</v>
      </c>
      <c r="F174" s="101">
        <v>124806</v>
      </c>
    </row>
    <row r="175" spans="1:6" x14ac:dyDescent="0.25">
      <c r="A175" s="10" t="s">
        <v>268</v>
      </c>
      <c r="B175" s="54">
        <v>7</v>
      </c>
      <c r="C175" s="102">
        <v>4711</v>
      </c>
      <c r="D175" s="54">
        <v>0</v>
      </c>
      <c r="E175" s="54">
        <v>0</v>
      </c>
      <c r="F175" s="101">
        <v>4711</v>
      </c>
    </row>
    <row r="176" spans="1:6" x14ac:dyDescent="0.25">
      <c r="A176" s="10" t="s">
        <v>269</v>
      </c>
      <c r="B176" s="54">
        <v>17</v>
      </c>
      <c r="C176" s="102">
        <v>11441</v>
      </c>
      <c r="D176" s="54">
        <v>17</v>
      </c>
      <c r="E176" s="102">
        <v>85000</v>
      </c>
      <c r="F176" s="101">
        <v>96441</v>
      </c>
    </row>
    <row r="177" spans="1:6" x14ac:dyDescent="0.25">
      <c r="A177" s="10" t="s">
        <v>270</v>
      </c>
      <c r="B177" s="54">
        <v>3</v>
      </c>
      <c r="C177" s="102">
        <v>2019</v>
      </c>
      <c r="D177" s="54">
        <v>0</v>
      </c>
      <c r="E177" s="54">
        <v>0</v>
      </c>
      <c r="F177" s="101">
        <v>2019</v>
      </c>
    </row>
    <row r="178" spans="1:6" x14ac:dyDescent="0.25">
      <c r="A178" s="10" t="s">
        <v>271</v>
      </c>
      <c r="B178" s="54">
        <v>10</v>
      </c>
      <c r="C178" s="102">
        <v>6730</v>
      </c>
      <c r="D178" s="54">
        <v>0</v>
      </c>
      <c r="E178" s="54">
        <v>0</v>
      </c>
      <c r="F178" s="101">
        <v>6730</v>
      </c>
    </row>
    <row r="179" spans="1:6" x14ac:dyDescent="0.25">
      <c r="A179" s="10" t="s">
        <v>272</v>
      </c>
      <c r="B179" s="54">
        <v>20</v>
      </c>
      <c r="C179" s="102">
        <v>13460</v>
      </c>
      <c r="D179" s="54">
        <v>20</v>
      </c>
      <c r="E179" s="102">
        <v>100000</v>
      </c>
      <c r="F179" s="101">
        <v>113460</v>
      </c>
    </row>
    <row r="180" spans="1:6" x14ac:dyDescent="0.25">
      <c r="A180" s="10" t="s">
        <v>273</v>
      </c>
      <c r="B180" s="54">
        <v>8</v>
      </c>
      <c r="C180" s="102">
        <v>5384</v>
      </c>
      <c r="D180" s="54">
        <v>8</v>
      </c>
      <c r="E180" s="102">
        <v>40000</v>
      </c>
      <c r="F180" s="101">
        <v>45384</v>
      </c>
    </row>
    <row r="181" spans="1:6" x14ac:dyDescent="0.25">
      <c r="A181" s="10" t="s">
        <v>274</v>
      </c>
      <c r="B181" s="54">
        <v>8</v>
      </c>
      <c r="C181" s="102">
        <v>5384</v>
      </c>
      <c r="D181" s="54">
        <v>0</v>
      </c>
      <c r="E181" s="54">
        <v>0</v>
      </c>
      <c r="F181" s="101">
        <v>5384</v>
      </c>
    </row>
    <row r="182" spans="1:6" x14ac:dyDescent="0.25">
      <c r="A182" s="7" t="s">
        <v>447</v>
      </c>
      <c r="B182" s="54">
        <v>24</v>
      </c>
      <c r="C182" s="102">
        <v>16152</v>
      </c>
      <c r="D182" s="54">
        <v>24</v>
      </c>
      <c r="E182" s="102">
        <v>120000</v>
      </c>
      <c r="F182" s="101">
        <v>136152</v>
      </c>
    </row>
    <row r="183" spans="1:6" x14ac:dyDescent="0.25">
      <c r="A183" s="7" t="s">
        <v>448</v>
      </c>
      <c r="B183" s="54">
        <v>30</v>
      </c>
      <c r="C183" s="102">
        <v>20190</v>
      </c>
      <c r="D183" s="54">
        <v>30</v>
      </c>
      <c r="E183" s="102">
        <v>150000</v>
      </c>
      <c r="F183" s="101">
        <v>170190</v>
      </c>
    </row>
    <row r="184" spans="1:6" x14ac:dyDescent="0.25">
      <c r="A184" s="7" t="s">
        <v>449</v>
      </c>
      <c r="B184" s="54">
        <v>37</v>
      </c>
      <c r="C184" s="102">
        <v>24901</v>
      </c>
      <c r="D184" s="54">
        <v>37</v>
      </c>
      <c r="E184" s="102">
        <v>185000</v>
      </c>
      <c r="F184" s="101">
        <v>209901</v>
      </c>
    </row>
    <row r="185" spans="1:6" x14ac:dyDescent="0.25">
      <c r="A185" s="7" t="s">
        <v>450</v>
      </c>
      <c r="B185" s="54">
        <v>30</v>
      </c>
      <c r="C185" s="102">
        <v>20190</v>
      </c>
      <c r="D185" s="54">
        <v>30</v>
      </c>
      <c r="E185" s="102">
        <v>150000</v>
      </c>
      <c r="F185" s="101">
        <v>170190</v>
      </c>
    </row>
    <row r="186" spans="1:6" x14ac:dyDescent="0.25">
      <c r="A186" s="7" t="s">
        <v>451</v>
      </c>
      <c r="B186" s="54">
        <v>51</v>
      </c>
      <c r="C186" s="102">
        <v>34323</v>
      </c>
      <c r="D186" s="54">
        <v>51</v>
      </c>
      <c r="E186" s="102">
        <v>255000</v>
      </c>
      <c r="F186" s="101">
        <v>289323</v>
      </c>
    </row>
    <row r="187" spans="1:6" x14ac:dyDescent="0.25">
      <c r="A187" s="7" t="s">
        <v>452</v>
      </c>
      <c r="B187" s="54">
        <v>10</v>
      </c>
      <c r="C187" s="102">
        <v>6730</v>
      </c>
      <c r="D187" s="54">
        <v>0</v>
      </c>
      <c r="E187" s="54">
        <v>0</v>
      </c>
      <c r="F187" s="101">
        <v>6730</v>
      </c>
    </row>
    <row r="188" spans="1:6" x14ac:dyDescent="0.25">
      <c r="A188" s="7" t="s">
        <v>453</v>
      </c>
      <c r="B188" s="54">
        <v>39</v>
      </c>
      <c r="C188" s="102">
        <v>26247</v>
      </c>
      <c r="D188" s="54">
        <v>39</v>
      </c>
      <c r="E188" s="102">
        <v>195000</v>
      </c>
      <c r="F188" s="101">
        <v>221247</v>
      </c>
    </row>
    <row r="189" spans="1:6" x14ac:dyDescent="0.25">
      <c r="A189" s="7" t="s">
        <v>454</v>
      </c>
      <c r="B189" s="54">
        <v>51</v>
      </c>
      <c r="C189" s="102">
        <v>34323</v>
      </c>
      <c r="D189" s="54">
        <v>51</v>
      </c>
      <c r="E189" s="102">
        <v>255000</v>
      </c>
      <c r="F189" s="101">
        <v>289323</v>
      </c>
    </row>
    <row r="190" spans="1:6" x14ac:dyDescent="0.25">
      <c r="A190" s="7" t="s">
        <v>455</v>
      </c>
      <c r="B190" s="54">
        <v>35</v>
      </c>
      <c r="C190" s="102">
        <v>23555</v>
      </c>
      <c r="D190" s="54">
        <v>35</v>
      </c>
      <c r="E190" s="102">
        <v>175000</v>
      </c>
      <c r="F190" s="101">
        <v>198555</v>
      </c>
    </row>
    <row r="191" spans="1:6" x14ac:dyDescent="0.25">
      <c r="A191" s="7" t="s">
        <v>456</v>
      </c>
      <c r="B191" s="54">
        <v>60</v>
      </c>
      <c r="C191" s="102">
        <v>40380</v>
      </c>
      <c r="D191" s="54">
        <v>60</v>
      </c>
      <c r="E191" s="102">
        <v>300000</v>
      </c>
      <c r="F191" s="101">
        <v>340380</v>
      </c>
    </row>
    <row r="192" spans="1:6" x14ac:dyDescent="0.25">
      <c r="A192" s="7" t="s">
        <v>457</v>
      </c>
      <c r="B192" s="54">
        <v>28</v>
      </c>
      <c r="C192" s="102">
        <v>18844</v>
      </c>
      <c r="D192" s="54">
        <v>28</v>
      </c>
      <c r="E192" s="102">
        <v>140000</v>
      </c>
      <c r="F192" s="101">
        <v>158844</v>
      </c>
    </row>
    <row r="193" spans="1:6" x14ac:dyDescent="0.25">
      <c r="A193" s="7" t="s">
        <v>458</v>
      </c>
      <c r="B193" s="54">
        <v>26</v>
      </c>
      <c r="C193" s="102">
        <v>17498</v>
      </c>
      <c r="D193" s="54">
        <v>26</v>
      </c>
      <c r="E193" s="102">
        <v>130000</v>
      </c>
      <c r="F193" s="101">
        <v>147498</v>
      </c>
    </row>
    <row r="194" spans="1:6" ht="15" x14ac:dyDescent="0.25">
      <c r="A194" s="6" t="s">
        <v>34</v>
      </c>
      <c r="B194" s="16">
        <v>340</v>
      </c>
      <c r="C194" s="101">
        <v>228820</v>
      </c>
      <c r="D194" s="16">
        <v>296</v>
      </c>
      <c r="E194" s="101">
        <v>1480000</v>
      </c>
      <c r="F194" s="101">
        <v>1708820</v>
      </c>
    </row>
    <row r="195" spans="1:6" x14ac:dyDescent="0.25">
      <c r="A195" s="10" t="s">
        <v>275</v>
      </c>
      <c r="B195" s="54">
        <v>20</v>
      </c>
      <c r="C195" s="102">
        <v>13460</v>
      </c>
      <c r="D195" s="54">
        <v>20</v>
      </c>
      <c r="E195" s="102">
        <v>100000</v>
      </c>
      <c r="F195" s="101">
        <v>113460</v>
      </c>
    </row>
    <row r="196" spans="1:6" x14ac:dyDescent="0.25">
      <c r="A196" s="10" t="s">
        <v>276</v>
      </c>
      <c r="B196" s="54">
        <v>0</v>
      </c>
      <c r="C196" s="54">
        <v>0</v>
      </c>
      <c r="D196" s="54">
        <v>0</v>
      </c>
      <c r="E196" s="54">
        <v>0</v>
      </c>
      <c r="F196" s="16">
        <v>0</v>
      </c>
    </row>
    <row r="197" spans="1:6" x14ac:dyDescent="0.25">
      <c r="A197" s="10" t="s">
        <v>277</v>
      </c>
      <c r="B197" s="54">
        <v>10</v>
      </c>
      <c r="C197" s="102">
        <v>6730</v>
      </c>
      <c r="D197" s="54">
        <v>10</v>
      </c>
      <c r="E197" s="102">
        <v>50000</v>
      </c>
      <c r="F197" s="101">
        <v>56730</v>
      </c>
    </row>
    <row r="198" spans="1:6" x14ac:dyDescent="0.25">
      <c r="A198" s="10" t="s">
        <v>278</v>
      </c>
      <c r="B198" s="54">
        <v>4</v>
      </c>
      <c r="C198" s="102">
        <v>2692</v>
      </c>
      <c r="D198" s="54">
        <v>0</v>
      </c>
      <c r="E198" s="54">
        <v>0</v>
      </c>
      <c r="F198" s="101">
        <v>2692</v>
      </c>
    </row>
    <row r="199" spans="1:6" x14ac:dyDescent="0.25">
      <c r="A199" s="10" t="s">
        <v>279</v>
      </c>
      <c r="B199" s="54">
        <v>6</v>
      </c>
      <c r="C199" s="102">
        <v>4038</v>
      </c>
      <c r="D199" s="54">
        <v>6</v>
      </c>
      <c r="E199" s="102">
        <v>30000</v>
      </c>
      <c r="F199" s="101">
        <v>34038</v>
      </c>
    </row>
    <row r="200" spans="1:6" x14ac:dyDescent="0.25">
      <c r="A200" s="10" t="s">
        <v>280</v>
      </c>
      <c r="B200" s="54">
        <v>1</v>
      </c>
      <c r="C200" s="54">
        <v>673</v>
      </c>
      <c r="D200" s="54">
        <v>1</v>
      </c>
      <c r="E200" s="102">
        <v>5000</v>
      </c>
      <c r="F200" s="101">
        <v>5673</v>
      </c>
    </row>
    <row r="201" spans="1:6" x14ac:dyDescent="0.25">
      <c r="A201" s="10" t="s">
        <v>281</v>
      </c>
      <c r="B201" s="54">
        <v>2</v>
      </c>
      <c r="C201" s="102">
        <v>1346</v>
      </c>
      <c r="D201" s="54">
        <v>0</v>
      </c>
      <c r="E201" s="54">
        <v>0</v>
      </c>
      <c r="F201" s="101">
        <v>1346</v>
      </c>
    </row>
    <row r="202" spans="1:6" x14ac:dyDescent="0.25">
      <c r="A202" s="10" t="s">
        <v>282</v>
      </c>
      <c r="B202" s="54">
        <v>10</v>
      </c>
      <c r="C202" s="102">
        <v>6730</v>
      </c>
      <c r="D202" s="54">
        <v>10</v>
      </c>
      <c r="E202" s="102">
        <v>50000</v>
      </c>
      <c r="F202" s="101">
        <v>56730</v>
      </c>
    </row>
    <row r="203" spans="1:6" x14ac:dyDescent="0.25">
      <c r="A203" s="10" t="s">
        <v>283</v>
      </c>
      <c r="B203" s="54">
        <v>8</v>
      </c>
      <c r="C203" s="102">
        <v>5384</v>
      </c>
      <c r="D203" s="54">
        <v>0</v>
      </c>
      <c r="E203" s="54">
        <v>0</v>
      </c>
      <c r="F203" s="101">
        <v>5384</v>
      </c>
    </row>
    <row r="204" spans="1:6" x14ac:dyDescent="0.25">
      <c r="A204" s="10" t="s">
        <v>284</v>
      </c>
      <c r="B204" s="54">
        <v>0</v>
      </c>
      <c r="C204" s="54">
        <v>0</v>
      </c>
      <c r="D204" s="54">
        <v>0</v>
      </c>
      <c r="E204" s="54">
        <v>0</v>
      </c>
      <c r="F204" s="16">
        <v>0</v>
      </c>
    </row>
    <row r="205" spans="1:6" x14ac:dyDescent="0.25">
      <c r="A205" s="10" t="s">
        <v>285</v>
      </c>
      <c r="B205" s="54">
        <v>4</v>
      </c>
      <c r="C205" s="102">
        <v>2692</v>
      </c>
      <c r="D205" s="54">
        <v>0</v>
      </c>
      <c r="E205" s="54">
        <v>0</v>
      </c>
      <c r="F205" s="101">
        <v>2692</v>
      </c>
    </row>
    <row r="206" spans="1:6" x14ac:dyDescent="0.25">
      <c r="A206" s="10" t="s">
        <v>286</v>
      </c>
      <c r="B206" s="54">
        <v>11</v>
      </c>
      <c r="C206" s="102">
        <v>7403</v>
      </c>
      <c r="D206" s="54">
        <v>11</v>
      </c>
      <c r="E206" s="102">
        <v>55000</v>
      </c>
      <c r="F206" s="101">
        <v>62403</v>
      </c>
    </row>
    <row r="207" spans="1:6" x14ac:dyDescent="0.25">
      <c r="A207" s="10" t="s">
        <v>287</v>
      </c>
      <c r="B207" s="54">
        <v>0</v>
      </c>
      <c r="C207" s="54">
        <v>0</v>
      </c>
      <c r="D207" s="54">
        <v>0</v>
      </c>
      <c r="E207" s="54">
        <v>0</v>
      </c>
      <c r="F207" s="16">
        <v>0</v>
      </c>
    </row>
    <row r="208" spans="1:6" x14ac:dyDescent="0.25">
      <c r="A208" s="10" t="s">
        <v>288</v>
      </c>
      <c r="B208" s="54">
        <v>5</v>
      </c>
      <c r="C208" s="102">
        <v>3365</v>
      </c>
      <c r="D208" s="54">
        <v>0</v>
      </c>
      <c r="E208" s="54">
        <v>0</v>
      </c>
      <c r="F208" s="101">
        <v>3365</v>
      </c>
    </row>
    <row r="209" spans="1:6" x14ac:dyDescent="0.25">
      <c r="A209" s="10" t="s">
        <v>289</v>
      </c>
      <c r="B209" s="54">
        <v>4</v>
      </c>
      <c r="C209" s="102">
        <v>2692</v>
      </c>
      <c r="D209" s="54">
        <v>0</v>
      </c>
      <c r="E209" s="54">
        <v>0</v>
      </c>
      <c r="F209" s="101">
        <v>2692</v>
      </c>
    </row>
    <row r="210" spans="1:6" x14ac:dyDescent="0.25">
      <c r="A210" s="10" t="s">
        <v>290</v>
      </c>
      <c r="B210" s="54">
        <v>15</v>
      </c>
      <c r="C210" s="102">
        <v>10095</v>
      </c>
      <c r="D210" s="54">
        <v>15</v>
      </c>
      <c r="E210" s="102">
        <v>75000</v>
      </c>
      <c r="F210" s="101">
        <v>85095</v>
      </c>
    </row>
    <row r="211" spans="1:6" x14ac:dyDescent="0.25">
      <c r="A211" s="10" t="s">
        <v>291</v>
      </c>
      <c r="B211" s="54">
        <v>6</v>
      </c>
      <c r="C211" s="102">
        <v>4038</v>
      </c>
      <c r="D211" s="54">
        <v>0</v>
      </c>
      <c r="E211" s="54">
        <v>0</v>
      </c>
      <c r="F211" s="101">
        <v>4038</v>
      </c>
    </row>
    <row r="212" spans="1:6" x14ac:dyDescent="0.25">
      <c r="A212" s="10" t="s">
        <v>292</v>
      </c>
      <c r="B212" s="54">
        <v>11</v>
      </c>
      <c r="C212" s="102">
        <v>7403</v>
      </c>
      <c r="D212" s="54">
        <v>11</v>
      </c>
      <c r="E212" s="102">
        <v>55000</v>
      </c>
      <c r="F212" s="101">
        <v>62403</v>
      </c>
    </row>
    <row r="213" spans="1:6" x14ac:dyDescent="0.25">
      <c r="A213" s="10" t="s">
        <v>293</v>
      </c>
      <c r="B213" s="54">
        <v>2</v>
      </c>
      <c r="C213" s="102">
        <v>1346</v>
      </c>
      <c r="D213" s="54">
        <v>0</v>
      </c>
      <c r="E213" s="54">
        <v>0</v>
      </c>
      <c r="F213" s="101">
        <v>1346</v>
      </c>
    </row>
    <row r="214" spans="1:6" x14ac:dyDescent="0.25">
      <c r="A214" s="7" t="s">
        <v>459</v>
      </c>
      <c r="B214" s="54">
        <v>21</v>
      </c>
      <c r="C214" s="102">
        <v>14133</v>
      </c>
      <c r="D214" s="54">
        <v>21</v>
      </c>
      <c r="E214" s="102">
        <v>105000</v>
      </c>
      <c r="F214" s="101">
        <v>119133</v>
      </c>
    </row>
    <row r="215" spans="1:6" x14ac:dyDescent="0.25">
      <c r="A215" s="7" t="s">
        <v>460</v>
      </c>
      <c r="B215" s="54">
        <v>33</v>
      </c>
      <c r="C215" s="102">
        <v>22209</v>
      </c>
      <c r="D215" s="54">
        <v>24</v>
      </c>
      <c r="E215" s="102">
        <v>120000</v>
      </c>
      <c r="F215" s="101">
        <v>142209</v>
      </c>
    </row>
    <row r="216" spans="1:6" x14ac:dyDescent="0.25">
      <c r="A216" s="7" t="s">
        <v>461</v>
      </c>
      <c r="B216" s="54">
        <v>38</v>
      </c>
      <c r="C216" s="102">
        <v>25574</v>
      </c>
      <c r="D216" s="54">
        <v>38</v>
      </c>
      <c r="E216" s="102">
        <v>190000</v>
      </c>
      <c r="F216" s="101">
        <v>215574</v>
      </c>
    </row>
    <row r="217" spans="1:6" x14ac:dyDescent="0.25">
      <c r="A217" s="7" t="s">
        <v>462</v>
      </c>
      <c r="B217" s="54">
        <v>0</v>
      </c>
      <c r="C217" s="54">
        <v>0</v>
      </c>
      <c r="D217" s="54">
        <v>0</v>
      </c>
      <c r="E217" s="54">
        <v>0</v>
      </c>
      <c r="F217" s="16">
        <v>0</v>
      </c>
    </row>
    <row r="218" spans="1:6" x14ac:dyDescent="0.25">
      <c r="A218" s="7" t="s">
        <v>463</v>
      </c>
      <c r="B218" s="54">
        <v>12</v>
      </c>
      <c r="C218" s="102">
        <v>8076</v>
      </c>
      <c r="D218" s="54">
        <v>12</v>
      </c>
      <c r="E218" s="102">
        <v>60000</v>
      </c>
      <c r="F218" s="101">
        <v>68076</v>
      </c>
    </row>
    <row r="219" spans="1:6" x14ac:dyDescent="0.25">
      <c r="A219" s="7" t="s">
        <v>464</v>
      </c>
      <c r="B219" s="54">
        <v>19</v>
      </c>
      <c r="C219" s="102">
        <v>12787</v>
      </c>
      <c r="D219" s="54">
        <v>19</v>
      </c>
      <c r="E219" s="102">
        <v>95000</v>
      </c>
      <c r="F219" s="101">
        <v>107787</v>
      </c>
    </row>
    <row r="220" spans="1:6" x14ac:dyDescent="0.25">
      <c r="A220" s="7" t="s">
        <v>465</v>
      </c>
      <c r="B220" s="54">
        <v>19</v>
      </c>
      <c r="C220" s="102">
        <v>12787</v>
      </c>
      <c r="D220" s="54">
        <v>19</v>
      </c>
      <c r="E220" s="102">
        <v>95000</v>
      </c>
      <c r="F220" s="101">
        <v>107787</v>
      </c>
    </row>
    <row r="221" spans="1:6" x14ac:dyDescent="0.25">
      <c r="A221" s="7" t="s">
        <v>466</v>
      </c>
      <c r="B221" s="54">
        <v>23</v>
      </c>
      <c r="C221" s="102">
        <v>15479</v>
      </c>
      <c r="D221" s="54">
        <v>23</v>
      </c>
      <c r="E221" s="102">
        <v>115000</v>
      </c>
      <c r="F221" s="101">
        <v>130479</v>
      </c>
    </row>
    <row r="222" spans="1:6" x14ac:dyDescent="0.25">
      <c r="A222" s="7" t="s">
        <v>467</v>
      </c>
      <c r="B222" s="54">
        <v>42</v>
      </c>
      <c r="C222" s="102">
        <v>28266</v>
      </c>
      <c r="D222" s="54">
        <v>42</v>
      </c>
      <c r="E222" s="102">
        <v>210000</v>
      </c>
      <c r="F222" s="101">
        <v>238266</v>
      </c>
    </row>
    <row r="223" spans="1:6" x14ac:dyDescent="0.25">
      <c r="A223" s="7" t="s">
        <v>468</v>
      </c>
      <c r="B223" s="54">
        <v>14</v>
      </c>
      <c r="C223" s="102">
        <v>9422</v>
      </c>
      <c r="D223" s="54">
        <v>14</v>
      </c>
      <c r="E223" s="102">
        <v>70000</v>
      </c>
      <c r="F223" s="101">
        <v>79422</v>
      </c>
    </row>
    <row r="224" spans="1:6" ht="15" x14ac:dyDescent="0.25">
      <c r="A224" s="6" t="s">
        <v>35</v>
      </c>
      <c r="B224" s="16">
        <v>284</v>
      </c>
      <c r="C224" s="101">
        <v>191132</v>
      </c>
      <c r="D224" s="16">
        <v>189</v>
      </c>
      <c r="E224" s="101">
        <v>945000</v>
      </c>
      <c r="F224" s="101">
        <v>1136132</v>
      </c>
    </row>
    <row r="225" spans="1:6" x14ac:dyDescent="0.25">
      <c r="A225" s="10" t="s">
        <v>294</v>
      </c>
      <c r="B225" s="54">
        <v>16</v>
      </c>
      <c r="C225" s="102">
        <v>10768</v>
      </c>
      <c r="D225" s="54">
        <v>16</v>
      </c>
      <c r="E225" s="102">
        <v>80000</v>
      </c>
      <c r="F225" s="101">
        <v>90768</v>
      </c>
    </row>
    <row r="226" spans="1:6" x14ac:dyDescent="0.25">
      <c r="A226" s="10" t="s">
        <v>295</v>
      </c>
      <c r="B226" s="54">
        <v>6</v>
      </c>
      <c r="C226" s="102">
        <v>4038</v>
      </c>
      <c r="D226" s="54">
        <v>0</v>
      </c>
      <c r="E226" s="54">
        <v>0</v>
      </c>
      <c r="F226" s="101">
        <v>4038</v>
      </c>
    </row>
    <row r="227" spans="1:6" x14ac:dyDescent="0.25">
      <c r="A227" s="10" t="s">
        <v>296</v>
      </c>
      <c r="B227" s="54">
        <v>0</v>
      </c>
      <c r="C227" s="54">
        <v>0</v>
      </c>
      <c r="D227" s="54">
        <v>0</v>
      </c>
      <c r="E227" s="54">
        <v>0</v>
      </c>
      <c r="F227" s="16">
        <v>0</v>
      </c>
    </row>
    <row r="228" spans="1:6" x14ac:dyDescent="0.25">
      <c r="A228" s="10" t="s">
        <v>297</v>
      </c>
      <c r="B228" s="54">
        <v>5</v>
      </c>
      <c r="C228" s="102">
        <v>3365</v>
      </c>
      <c r="D228" s="54">
        <v>0</v>
      </c>
      <c r="E228" s="54">
        <v>0</v>
      </c>
      <c r="F228" s="101">
        <v>3365</v>
      </c>
    </row>
    <row r="229" spans="1:6" x14ac:dyDescent="0.25">
      <c r="A229" s="10" t="s">
        <v>298</v>
      </c>
      <c r="B229" s="54">
        <v>9</v>
      </c>
      <c r="C229" s="102">
        <v>6057</v>
      </c>
      <c r="D229" s="54">
        <v>0</v>
      </c>
      <c r="E229" s="54">
        <v>0</v>
      </c>
      <c r="F229" s="101">
        <v>6057</v>
      </c>
    </row>
    <row r="230" spans="1:6" x14ac:dyDescent="0.25">
      <c r="A230" s="10" t="s">
        <v>299</v>
      </c>
      <c r="B230" s="54">
        <v>19</v>
      </c>
      <c r="C230" s="102">
        <v>12787</v>
      </c>
      <c r="D230" s="54">
        <v>0</v>
      </c>
      <c r="E230" s="54">
        <v>0</v>
      </c>
      <c r="F230" s="101">
        <v>12787</v>
      </c>
    </row>
    <row r="231" spans="1:6" x14ac:dyDescent="0.25">
      <c r="A231" s="10" t="s">
        <v>300</v>
      </c>
      <c r="B231" s="54">
        <v>10</v>
      </c>
      <c r="C231" s="102">
        <v>6730</v>
      </c>
      <c r="D231" s="54">
        <v>0</v>
      </c>
      <c r="E231" s="54">
        <v>0</v>
      </c>
      <c r="F231" s="101">
        <v>6730</v>
      </c>
    </row>
    <row r="232" spans="1:6" x14ac:dyDescent="0.25">
      <c r="A232" s="10" t="s">
        <v>301</v>
      </c>
      <c r="B232" s="54">
        <v>2</v>
      </c>
      <c r="C232" s="102">
        <v>1346</v>
      </c>
      <c r="D232" s="54">
        <v>0</v>
      </c>
      <c r="E232" s="54">
        <v>0</v>
      </c>
      <c r="F232" s="101">
        <v>1346</v>
      </c>
    </row>
    <row r="233" spans="1:6" x14ac:dyDescent="0.25">
      <c r="A233" s="10" t="s">
        <v>302</v>
      </c>
      <c r="B233" s="54">
        <v>7</v>
      </c>
      <c r="C233" s="102">
        <v>4711</v>
      </c>
      <c r="D233" s="54">
        <v>0</v>
      </c>
      <c r="E233" s="54">
        <v>0</v>
      </c>
      <c r="F233" s="101">
        <v>4711</v>
      </c>
    </row>
    <row r="234" spans="1:6" x14ac:dyDescent="0.25">
      <c r="A234" s="10" t="s">
        <v>303</v>
      </c>
      <c r="B234" s="54">
        <v>17</v>
      </c>
      <c r="C234" s="102">
        <v>11441</v>
      </c>
      <c r="D234" s="54">
        <v>0</v>
      </c>
      <c r="E234" s="54">
        <v>0</v>
      </c>
      <c r="F234" s="101">
        <v>11441</v>
      </c>
    </row>
    <row r="235" spans="1:6" x14ac:dyDescent="0.25">
      <c r="A235" s="10" t="s">
        <v>304</v>
      </c>
      <c r="B235" s="54">
        <v>2</v>
      </c>
      <c r="C235" s="102">
        <v>1346</v>
      </c>
      <c r="D235" s="54">
        <v>0</v>
      </c>
      <c r="E235" s="54">
        <v>0</v>
      </c>
      <c r="F235" s="101">
        <v>1346</v>
      </c>
    </row>
    <row r="236" spans="1:6" x14ac:dyDescent="0.25">
      <c r="A236" s="10" t="s">
        <v>305</v>
      </c>
      <c r="B236" s="54">
        <v>6</v>
      </c>
      <c r="C236" s="102">
        <v>4038</v>
      </c>
      <c r="D236" s="54">
        <v>0</v>
      </c>
      <c r="E236" s="54">
        <v>0</v>
      </c>
      <c r="F236" s="101">
        <v>4038</v>
      </c>
    </row>
    <row r="237" spans="1:6" x14ac:dyDescent="0.25">
      <c r="A237" s="7" t="s">
        <v>469</v>
      </c>
      <c r="B237" s="54">
        <v>41</v>
      </c>
      <c r="C237" s="102">
        <v>27593</v>
      </c>
      <c r="D237" s="54">
        <v>41</v>
      </c>
      <c r="E237" s="102">
        <v>205000</v>
      </c>
      <c r="F237" s="101">
        <v>232593</v>
      </c>
    </row>
    <row r="238" spans="1:6" x14ac:dyDescent="0.25">
      <c r="A238" s="7" t="s">
        <v>470</v>
      </c>
      <c r="B238" s="54">
        <v>22</v>
      </c>
      <c r="C238" s="102">
        <v>14806</v>
      </c>
      <c r="D238" s="54">
        <v>22</v>
      </c>
      <c r="E238" s="102">
        <v>110000</v>
      </c>
      <c r="F238" s="101">
        <v>124806</v>
      </c>
    </row>
    <row r="239" spans="1:6" x14ac:dyDescent="0.25">
      <c r="A239" s="7" t="s">
        <v>471</v>
      </c>
      <c r="B239" s="54">
        <v>3</v>
      </c>
      <c r="C239" s="102">
        <v>2019</v>
      </c>
      <c r="D239" s="54">
        <v>3</v>
      </c>
      <c r="E239" s="102">
        <v>15000</v>
      </c>
      <c r="F239" s="101">
        <v>17019</v>
      </c>
    </row>
    <row r="240" spans="1:6" x14ac:dyDescent="0.25">
      <c r="A240" s="7" t="s">
        <v>472</v>
      </c>
      <c r="B240" s="54">
        <v>24</v>
      </c>
      <c r="C240" s="102">
        <v>16152</v>
      </c>
      <c r="D240" s="54">
        <v>24</v>
      </c>
      <c r="E240" s="102">
        <v>120000</v>
      </c>
      <c r="F240" s="101">
        <v>136152</v>
      </c>
    </row>
    <row r="241" spans="1:6" x14ac:dyDescent="0.25">
      <c r="A241" s="7" t="s">
        <v>473</v>
      </c>
      <c r="B241" s="54">
        <v>13</v>
      </c>
      <c r="C241" s="102">
        <v>8749</v>
      </c>
      <c r="D241" s="54">
        <v>13</v>
      </c>
      <c r="E241" s="102">
        <v>65000</v>
      </c>
      <c r="F241" s="101">
        <v>73749</v>
      </c>
    </row>
    <row r="242" spans="1:6" x14ac:dyDescent="0.25">
      <c r="A242" s="7" t="s">
        <v>474</v>
      </c>
      <c r="B242" s="54">
        <v>29</v>
      </c>
      <c r="C242" s="102">
        <v>19517</v>
      </c>
      <c r="D242" s="54">
        <v>29</v>
      </c>
      <c r="E242" s="102">
        <v>145000</v>
      </c>
      <c r="F242" s="101">
        <v>164517</v>
      </c>
    </row>
    <row r="243" spans="1:6" x14ac:dyDescent="0.25">
      <c r="A243" s="7" t="s">
        <v>475</v>
      </c>
      <c r="B243" s="54">
        <v>22</v>
      </c>
      <c r="C243" s="102">
        <v>14806</v>
      </c>
      <c r="D243" s="54">
        <v>22</v>
      </c>
      <c r="E243" s="102">
        <v>110000</v>
      </c>
      <c r="F243" s="101">
        <v>124806</v>
      </c>
    </row>
    <row r="244" spans="1:6" x14ac:dyDescent="0.25">
      <c r="A244" s="7" t="s">
        <v>476</v>
      </c>
      <c r="B244" s="54">
        <v>12</v>
      </c>
      <c r="C244" s="102">
        <v>8076</v>
      </c>
      <c r="D244" s="54">
        <v>0</v>
      </c>
      <c r="E244" s="54">
        <v>0</v>
      </c>
      <c r="F244" s="101">
        <v>8076</v>
      </c>
    </row>
    <row r="245" spans="1:6" x14ac:dyDescent="0.25">
      <c r="A245" s="7" t="s">
        <v>554</v>
      </c>
      <c r="B245" s="54">
        <v>19</v>
      </c>
      <c r="C245" s="102">
        <v>12787</v>
      </c>
      <c r="D245" s="54">
        <v>19</v>
      </c>
      <c r="E245" s="102">
        <v>95000</v>
      </c>
      <c r="F245" s="101">
        <v>107787</v>
      </c>
    </row>
    <row r="246" spans="1:6" ht="15" x14ac:dyDescent="0.25">
      <c r="A246" s="6" t="s">
        <v>36</v>
      </c>
      <c r="B246" s="16">
        <v>223</v>
      </c>
      <c r="C246" s="101">
        <v>150079</v>
      </c>
      <c r="D246" s="16">
        <v>193</v>
      </c>
      <c r="E246" s="101">
        <v>965000</v>
      </c>
      <c r="F246" s="101">
        <v>1115079</v>
      </c>
    </row>
    <row r="247" spans="1:6" x14ac:dyDescent="0.25">
      <c r="A247" s="10" t="s">
        <v>306</v>
      </c>
      <c r="B247" s="54">
        <v>10</v>
      </c>
      <c r="C247" s="102">
        <v>6730</v>
      </c>
      <c r="D247" s="54">
        <v>0</v>
      </c>
      <c r="E247" s="54">
        <v>0</v>
      </c>
      <c r="F247" s="101">
        <v>6730</v>
      </c>
    </row>
    <row r="248" spans="1:6" x14ac:dyDescent="0.25">
      <c r="A248" s="10" t="s">
        <v>307</v>
      </c>
      <c r="B248" s="54">
        <v>23</v>
      </c>
      <c r="C248" s="102">
        <v>15479</v>
      </c>
      <c r="D248" s="54">
        <v>23</v>
      </c>
      <c r="E248" s="102">
        <v>115000</v>
      </c>
      <c r="F248" s="101">
        <v>130479</v>
      </c>
    </row>
    <row r="249" spans="1:6" x14ac:dyDescent="0.25">
      <c r="A249" s="10" t="s">
        <v>308</v>
      </c>
      <c r="B249" s="54">
        <v>6</v>
      </c>
      <c r="C249" s="102">
        <v>4038</v>
      </c>
      <c r="D249" s="54">
        <v>0</v>
      </c>
      <c r="E249" s="54">
        <v>0</v>
      </c>
      <c r="F249" s="101">
        <v>4038</v>
      </c>
    </row>
    <row r="250" spans="1:6" x14ac:dyDescent="0.25">
      <c r="A250" s="10" t="s">
        <v>309</v>
      </c>
      <c r="B250" s="54">
        <v>14</v>
      </c>
      <c r="C250" s="102">
        <v>9422</v>
      </c>
      <c r="D250" s="54">
        <v>14</v>
      </c>
      <c r="E250" s="102">
        <v>70000</v>
      </c>
      <c r="F250" s="101">
        <v>79422</v>
      </c>
    </row>
    <row r="251" spans="1:6" x14ac:dyDescent="0.25">
      <c r="A251" s="10" t="s">
        <v>310</v>
      </c>
      <c r="B251" s="54">
        <v>4</v>
      </c>
      <c r="C251" s="102">
        <v>2692</v>
      </c>
      <c r="D251" s="54">
        <v>0</v>
      </c>
      <c r="E251" s="54">
        <v>0</v>
      </c>
      <c r="F251" s="101">
        <v>2692</v>
      </c>
    </row>
    <row r="252" spans="1:6" x14ac:dyDescent="0.25">
      <c r="A252" s="10" t="s">
        <v>311</v>
      </c>
      <c r="B252" s="54">
        <v>45</v>
      </c>
      <c r="C252" s="102">
        <v>30285</v>
      </c>
      <c r="D252" s="54">
        <v>45</v>
      </c>
      <c r="E252" s="102">
        <v>225000</v>
      </c>
      <c r="F252" s="101">
        <v>255285</v>
      </c>
    </row>
    <row r="253" spans="1:6" x14ac:dyDescent="0.25">
      <c r="A253" s="7" t="s">
        <v>477</v>
      </c>
      <c r="B253" s="54">
        <v>10</v>
      </c>
      <c r="C253" s="102">
        <v>6730</v>
      </c>
      <c r="D253" s="54">
        <v>10</v>
      </c>
      <c r="E253" s="102">
        <v>50000</v>
      </c>
      <c r="F253" s="101">
        <v>56730</v>
      </c>
    </row>
    <row r="254" spans="1:6" x14ac:dyDescent="0.25">
      <c r="A254" s="7" t="s">
        <v>478</v>
      </c>
      <c r="B254" s="54">
        <v>12</v>
      </c>
      <c r="C254" s="102">
        <v>8076</v>
      </c>
      <c r="D254" s="54">
        <v>12</v>
      </c>
      <c r="E254" s="102">
        <v>60000</v>
      </c>
      <c r="F254" s="101">
        <v>68076</v>
      </c>
    </row>
    <row r="255" spans="1:6" x14ac:dyDescent="0.25">
      <c r="A255" s="7" t="s">
        <v>479</v>
      </c>
      <c r="B255" s="54">
        <v>63</v>
      </c>
      <c r="C255" s="102">
        <v>42399</v>
      </c>
      <c r="D255" s="54">
        <v>63</v>
      </c>
      <c r="E255" s="102">
        <v>315000</v>
      </c>
      <c r="F255" s="101">
        <v>357399</v>
      </c>
    </row>
    <row r="256" spans="1:6" x14ac:dyDescent="0.25">
      <c r="A256" s="7" t="s">
        <v>480</v>
      </c>
      <c r="B256" s="54">
        <v>14</v>
      </c>
      <c r="C256" s="102">
        <v>9422</v>
      </c>
      <c r="D256" s="54">
        <v>14</v>
      </c>
      <c r="E256" s="102">
        <v>70000</v>
      </c>
      <c r="F256" s="101">
        <v>79422</v>
      </c>
    </row>
    <row r="257" spans="1:6" x14ac:dyDescent="0.25">
      <c r="A257" s="7" t="s">
        <v>481</v>
      </c>
      <c r="B257" s="54">
        <v>12</v>
      </c>
      <c r="C257" s="102">
        <v>8076</v>
      </c>
      <c r="D257" s="54">
        <v>12</v>
      </c>
      <c r="E257" s="102">
        <v>60000</v>
      </c>
      <c r="F257" s="101">
        <v>68076</v>
      </c>
    </row>
    <row r="258" spans="1:6" x14ac:dyDescent="0.25">
      <c r="A258" s="7" t="s">
        <v>482</v>
      </c>
      <c r="B258" s="54">
        <v>9</v>
      </c>
      <c r="C258" s="102">
        <v>6057</v>
      </c>
      <c r="D258" s="54">
        <v>0</v>
      </c>
      <c r="E258" s="54">
        <v>0</v>
      </c>
      <c r="F258" s="101">
        <v>6057</v>
      </c>
    </row>
    <row r="259" spans="1:6" x14ac:dyDescent="0.25">
      <c r="A259" s="7" t="s">
        <v>483</v>
      </c>
      <c r="B259" s="54">
        <v>1</v>
      </c>
      <c r="C259" s="54">
        <v>673</v>
      </c>
      <c r="D259" s="54">
        <v>0</v>
      </c>
      <c r="E259" s="54">
        <v>0</v>
      </c>
      <c r="F259" s="16">
        <v>673</v>
      </c>
    </row>
    <row r="260" spans="1:6" ht="15" x14ac:dyDescent="0.25">
      <c r="A260" s="6" t="s">
        <v>37</v>
      </c>
      <c r="B260" s="16">
        <v>85</v>
      </c>
      <c r="C260" s="101">
        <v>57205</v>
      </c>
      <c r="D260" s="16">
        <v>47</v>
      </c>
      <c r="E260" s="101">
        <v>235000</v>
      </c>
      <c r="F260" s="101">
        <v>292205</v>
      </c>
    </row>
    <row r="261" spans="1:6" x14ac:dyDescent="0.25">
      <c r="A261" s="10" t="s">
        <v>312</v>
      </c>
      <c r="B261" s="54">
        <v>17</v>
      </c>
      <c r="C261" s="102">
        <v>11441</v>
      </c>
      <c r="D261" s="54">
        <v>0</v>
      </c>
      <c r="E261" s="54">
        <v>0</v>
      </c>
      <c r="F261" s="101">
        <v>11441</v>
      </c>
    </row>
    <row r="262" spans="1:6" x14ac:dyDescent="0.25">
      <c r="A262" s="10" t="s">
        <v>313</v>
      </c>
      <c r="B262" s="54">
        <v>5</v>
      </c>
      <c r="C262" s="102">
        <v>3365</v>
      </c>
      <c r="D262" s="54">
        <v>0</v>
      </c>
      <c r="E262" s="54">
        <v>0</v>
      </c>
      <c r="F262" s="101">
        <v>3365</v>
      </c>
    </row>
    <row r="263" spans="1:6" x14ac:dyDescent="0.25">
      <c r="A263" s="10" t="s">
        <v>314</v>
      </c>
      <c r="B263" s="54">
        <v>2</v>
      </c>
      <c r="C263" s="102">
        <v>1346</v>
      </c>
      <c r="D263" s="54">
        <v>0</v>
      </c>
      <c r="E263" s="54">
        <v>0</v>
      </c>
      <c r="F263" s="101">
        <v>1346</v>
      </c>
    </row>
    <row r="264" spans="1:6" x14ac:dyDescent="0.25">
      <c r="A264" s="10" t="s">
        <v>315</v>
      </c>
      <c r="B264" s="54">
        <v>7</v>
      </c>
      <c r="C264" s="102">
        <v>4711</v>
      </c>
      <c r="D264" s="54">
        <v>0</v>
      </c>
      <c r="E264" s="54">
        <v>0</v>
      </c>
      <c r="F264" s="101">
        <v>4711</v>
      </c>
    </row>
    <row r="265" spans="1:6" x14ac:dyDescent="0.25">
      <c r="A265" s="10" t="s">
        <v>316</v>
      </c>
      <c r="B265" s="54">
        <v>2</v>
      </c>
      <c r="C265" s="102">
        <v>1346</v>
      </c>
      <c r="D265" s="54">
        <v>0</v>
      </c>
      <c r="E265" s="54">
        <v>0</v>
      </c>
      <c r="F265" s="101">
        <v>1346</v>
      </c>
    </row>
    <row r="266" spans="1:6" x14ac:dyDescent="0.25">
      <c r="A266" s="7" t="s">
        <v>484</v>
      </c>
      <c r="B266" s="54">
        <v>11</v>
      </c>
      <c r="C266" s="102">
        <v>7403</v>
      </c>
      <c r="D266" s="54">
        <v>11</v>
      </c>
      <c r="E266" s="102">
        <v>55000</v>
      </c>
      <c r="F266" s="101">
        <v>62403</v>
      </c>
    </row>
    <row r="267" spans="1:6" x14ac:dyDescent="0.25">
      <c r="A267" s="7" t="s">
        <v>485</v>
      </c>
      <c r="B267" s="54">
        <v>36</v>
      </c>
      <c r="C267" s="102">
        <v>24228</v>
      </c>
      <c r="D267" s="54">
        <v>36</v>
      </c>
      <c r="E267" s="102">
        <v>180000</v>
      </c>
      <c r="F267" s="101">
        <v>204228</v>
      </c>
    </row>
    <row r="268" spans="1:6" x14ac:dyDescent="0.25">
      <c r="A268" s="7" t="s">
        <v>486</v>
      </c>
      <c r="B268" s="54">
        <v>5</v>
      </c>
      <c r="C268" s="102">
        <v>3365</v>
      </c>
      <c r="D268" s="54">
        <v>0</v>
      </c>
      <c r="E268" s="54">
        <v>0</v>
      </c>
      <c r="F268" s="101">
        <v>3365</v>
      </c>
    </row>
    <row r="269" spans="1:6" x14ac:dyDescent="0.25">
      <c r="A269" s="7" t="s">
        <v>487</v>
      </c>
      <c r="B269" s="54">
        <v>0</v>
      </c>
      <c r="C269" s="54">
        <v>0</v>
      </c>
      <c r="D269" s="54">
        <v>0</v>
      </c>
      <c r="E269" s="54">
        <v>0</v>
      </c>
      <c r="F269" s="16">
        <v>0</v>
      </c>
    </row>
    <row r="270" spans="1:6" x14ac:dyDescent="0.25">
      <c r="A270" s="7" t="s">
        <v>488</v>
      </c>
      <c r="B270" s="54">
        <v>0</v>
      </c>
      <c r="C270" s="54">
        <v>0</v>
      </c>
      <c r="D270" s="54">
        <v>0</v>
      </c>
      <c r="E270" s="54">
        <v>0</v>
      </c>
      <c r="F270" s="16">
        <v>0</v>
      </c>
    </row>
    <row r="271" spans="1:6" x14ac:dyDescent="0.25">
      <c r="A271" s="7" t="s">
        <v>489</v>
      </c>
      <c r="B271" s="54">
        <v>0</v>
      </c>
      <c r="C271" s="54">
        <v>0</v>
      </c>
      <c r="D271" s="54">
        <v>0</v>
      </c>
      <c r="E271" s="54">
        <v>0</v>
      </c>
      <c r="F271" s="16">
        <v>0</v>
      </c>
    </row>
    <row r="272" spans="1:6" x14ac:dyDescent="0.25">
      <c r="A272" s="7" t="s">
        <v>490</v>
      </c>
      <c r="B272" s="54">
        <v>0</v>
      </c>
      <c r="C272" s="54">
        <v>0</v>
      </c>
      <c r="D272" s="54">
        <v>0</v>
      </c>
      <c r="E272" s="54">
        <v>0</v>
      </c>
      <c r="F272" s="16">
        <v>0</v>
      </c>
    </row>
    <row r="273" spans="1:6" ht="15" x14ac:dyDescent="0.25">
      <c r="A273" s="6" t="s">
        <v>38</v>
      </c>
      <c r="B273" s="16">
        <v>155</v>
      </c>
      <c r="C273" s="101">
        <v>104315</v>
      </c>
      <c r="D273" s="16">
        <v>145</v>
      </c>
      <c r="E273" s="101">
        <v>725000</v>
      </c>
      <c r="F273" s="101">
        <v>829315</v>
      </c>
    </row>
    <row r="274" spans="1:6" x14ac:dyDescent="0.25">
      <c r="A274" s="10" t="s">
        <v>317</v>
      </c>
      <c r="B274" s="54">
        <v>6</v>
      </c>
      <c r="C274" s="102">
        <v>4038</v>
      </c>
      <c r="D274" s="54">
        <v>0</v>
      </c>
      <c r="E274" s="54">
        <v>0</v>
      </c>
      <c r="F274" s="101">
        <v>4038</v>
      </c>
    </row>
    <row r="275" spans="1:6" x14ac:dyDescent="0.25">
      <c r="A275" s="10" t="s">
        <v>318</v>
      </c>
      <c r="B275" s="54">
        <v>9</v>
      </c>
      <c r="C275" s="102">
        <v>6057</v>
      </c>
      <c r="D275" s="54">
        <v>9</v>
      </c>
      <c r="E275" s="102">
        <v>45000</v>
      </c>
      <c r="F275" s="101">
        <v>51057</v>
      </c>
    </row>
    <row r="276" spans="1:6" x14ac:dyDescent="0.25">
      <c r="A276" s="10" t="s">
        <v>319</v>
      </c>
      <c r="B276" s="54">
        <v>13</v>
      </c>
      <c r="C276" s="102">
        <v>8749</v>
      </c>
      <c r="D276" s="54">
        <v>13</v>
      </c>
      <c r="E276" s="102">
        <v>65000</v>
      </c>
      <c r="F276" s="101">
        <v>73749</v>
      </c>
    </row>
    <row r="277" spans="1:6" x14ac:dyDescent="0.25">
      <c r="A277" s="10" t="s">
        <v>320</v>
      </c>
      <c r="B277" s="54">
        <v>2</v>
      </c>
      <c r="C277" s="102">
        <v>1346</v>
      </c>
      <c r="D277" s="54">
        <v>0</v>
      </c>
      <c r="E277" s="54">
        <v>0</v>
      </c>
      <c r="F277" s="101">
        <v>1346</v>
      </c>
    </row>
    <row r="278" spans="1:6" x14ac:dyDescent="0.25">
      <c r="A278" s="10" t="s">
        <v>321</v>
      </c>
      <c r="B278" s="54">
        <v>12</v>
      </c>
      <c r="C278" s="102">
        <v>8076</v>
      </c>
      <c r="D278" s="54">
        <v>12</v>
      </c>
      <c r="E278" s="102">
        <v>60000</v>
      </c>
      <c r="F278" s="101">
        <v>68076</v>
      </c>
    </row>
    <row r="279" spans="1:6" x14ac:dyDescent="0.25">
      <c r="A279" s="10" t="s">
        <v>322</v>
      </c>
      <c r="B279" s="54">
        <v>9</v>
      </c>
      <c r="C279" s="102">
        <v>6057</v>
      </c>
      <c r="D279" s="54">
        <v>9</v>
      </c>
      <c r="E279" s="102">
        <v>45000</v>
      </c>
      <c r="F279" s="101">
        <v>51057</v>
      </c>
    </row>
    <row r="280" spans="1:6" x14ac:dyDescent="0.25">
      <c r="A280" s="10" t="s">
        <v>323</v>
      </c>
      <c r="B280" s="54">
        <v>22</v>
      </c>
      <c r="C280" s="102">
        <v>14806</v>
      </c>
      <c r="D280" s="54">
        <v>22</v>
      </c>
      <c r="E280" s="102">
        <v>110000</v>
      </c>
      <c r="F280" s="101">
        <v>124806</v>
      </c>
    </row>
    <row r="281" spans="1:6" x14ac:dyDescent="0.25">
      <c r="A281" s="7" t="s">
        <v>491</v>
      </c>
      <c r="B281" s="54">
        <v>2</v>
      </c>
      <c r="C281" s="102">
        <v>1346</v>
      </c>
      <c r="D281" s="54">
        <v>0</v>
      </c>
      <c r="E281" s="54">
        <v>0</v>
      </c>
      <c r="F281" s="101">
        <v>1346</v>
      </c>
    </row>
    <row r="282" spans="1:6" x14ac:dyDescent="0.25">
      <c r="A282" s="7" t="s">
        <v>492</v>
      </c>
      <c r="B282" s="54">
        <v>10</v>
      </c>
      <c r="C282" s="102">
        <v>6730</v>
      </c>
      <c r="D282" s="54">
        <v>10</v>
      </c>
      <c r="E282" s="102">
        <v>50000</v>
      </c>
      <c r="F282" s="101">
        <v>56730</v>
      </c>
    </row>
    <row r="283" spans="1:6" x14ac:dyDescent="0.25">
      <c r="A283" s="7" t="s">
        <v>493</v>
      </c>
      <c r="B283" s="54">
        <v>10</v>
      </c>
      <c r="C283" s="102">
        <v>6730</v>
      </c>
      <c r="D283" s="54">
        <v>10</v>
      </c>
      <c r="E283" s="102">
        <v>50000</v>
      </c>
      <c r="F283" s="101">
        <v>56730</v>
      </c>
    </row>
    <row r="284" spans="1:6" x14ac:dyDescent="0.25">
      <c r="A284" s="7" t="s">
        <v>494</v>
      </c>
      <c r="B284" s="54">
        <v>20</v>
      </c>
      <c r="C284" s="102">
        <v>13460</v>
      </c>
      <c r="D284" s="54">
        <v>20</v>
      </c>
      <c r="E284" s="102">
        <v>100000</v>
      </c>
      <c r="F284" s="101">
        <v>113460</v>
      </c>
    </row>
    <row r="285" spans="1:6" x14ac:dyDescent="0.25">
      <c r="A285" s="7" t="s">
        <v>495</v>
      </c>
      <c r="B285" s="54">
        <v>25</v>
      </c>
      <c r="C285" s="102">
        <v>16825</v>
      </c>
      <c r="D285" s="54">
        <v>25</v>
      </c>
      <c r="E285" s="102">
        <v>125000</v>
      </c>
      <c r="F285" s="101">
        <v>141825</v>
      </c>
    </row>
    <row r="286" spans="1:6" ht="38.25" x14ac:dyDescent="0.25">
      <c r="A286" s="94" t="s">
        <v>551</v>
      </c>
      <c r="B286" s="54">
        <v>15</v>
      </c>
      <c r="C286" s="102">
        <v>10095</v>
      </c>
      <c r="D286" s="54">
        <v>15</v>
      </c>
      <c r="E286" s="102">
        <v>75000</v>
      </c>
      <c r="F286" s="101">
        <v>85095</v>
      </c>
    </row>
    <row r="287" spans="1:6" ht="15" x14ac:dyDescent="0.25">
      <c r="A287" s="6" t="s">
        <v>39</v>
      </c>
      <c r="B287" s="16">
        <v>126</v>
      </c>
      <c r="C287" s="101">
        <v>84798</v>
      </c>
      <c r="D287" s="16">
        <v>97</v>
      </c>
      <c r="E287" s="101">
        <v>485000</v>
      </c>
      <c r="F287" s="101">
        <v>569798</v>
      </c>
    </row>
    <row r="288" spans="1:6" x14ac:dyDescent="0.25">
      <c r="A288" s="10" t="s">
        <v>324</v>
      </c>
      <c r="B288" s="54">
        <v>2</v>
      </c>
      <c r="C288" s="102">
        <v>1346</v>
      </c>
      <c r="D288" s="54">
        <v>0</v>
      </c>
      <c r="E288" s="54">
        <v>0</v>
      </c>
      <c r="F288" s="101">
        <v>1346</v>
      </c>
    </row>
    <row r="289" spans="1:6" x14ac:dyDescent="0.25">
      <c r="A289" s="10" t="s">
        <v>325</v>
      </c>
      <c r="B289" s="54">
        <v>5</v>
      </c>
      <c r="C289" s="102">
        <v>3365</v>
      </c>
      <c r="D289" s="54">
        <v>5</v>
      </c>
      <c r="E289" s="102">
        <v>25000</v>
      </c>
      <c r="F289" s="101">
        <v>28365</v>
      </c>
    </row>
    <row r="290" spans="1:6" x14ac:dyDescent="0.25">
      <c r="A290" s="10" t="s">
        <v>326</v>
      </c>
      <c r="B290" s="54">
        <v>0</v>
      </c>
      <c r="C290" s="54">
        <v>0</v>
      </c>
      <c r="D290" s="54">
        <v>0</v>
      </c>
      <c r="E290" s="54">
        <v>0</v>
      </c>
      <c r="F290" s="16">
        <v>0</v>
      </c>
    </row>
    <row r="291" spans="1:6" x14ac:dyDescent="0.25">
      <c r="A291" s="10" t="s">
        <v>327</v>
      </c>
      <c r="B291" s="54">
        <v>0</v>
      </c>
      <c r="C291" s="54">
        <v>0</v>
      </c>
      <c r="D291" s="54">
        <v>0</v>
      </c>
      <c r="E291" s="54">
        <v>0</v>
      </c>
      <c r="F291" s="16">
        <v>0</v>
      </c>
    </row>
    <row r="292" spans="1:6" x14ac:dyDescent="0.25">
      <c r="A292" s="10" t="s">
        <v>328</v>
      </c>
      <c r="B292" s="54">
        <v>2</v>
      </c>
      <c r="C292" s="102">
        <v>1346</v>
      </c>
      <c r="D292" s="54">
        <v>0</v>
      </c>
      <c r="E292" s="54">
        <v>0</v>
      </c>
      <c r="F292" s="101">
        <v>1346</v>
      </c>
    </row>
    <row r="293" spans="1:6" x14ac:dyDescent="0.25">
      <c r="A293" s="10" t="s">
        <v>329</v>
      </c>
      <c r="B293" s="54">
        <v>3</v>
      </c>
      <c r="C293" s="102">
        <v>2019</v>
      </c>
      <c r="D293" s="54">
        <v>0</v>
      </c>
      <c r="E293" s="54">
        <v>0</v>
      </c>
      <c r="F293" s="101">
        <v>2019</v>
      </c>
    </row>
    <row r="294" spans="1:6" x14ac:dyDescent="0.25">
      <c r="A294" s="10" t="s">
        <v>330</v>
      </c>
      <c r="B294" s="54">
        <v>6</v>
      </c>
      <c r="C294" s="102">
        <v>4038</v>
      </c>
      <c r="D294" s="54">
        <v>6</v>
      </c>
      <c r="E294" s="102">
        <v>30000</v>
      </c>
      <c r="F294" s="101">
        <v>34038</v>
      </c>
    </row>
    <row r="295" spans="1:6" x14ac:dyDescent="0.25">
      <c r="A295" s="7" t="s">
        <v>496</v>
      </c>
      <c r="B295" s="54">
        <v>14</v>
      </c>
      <c r="C295" s="102">
        <v>9422</v>
      </c>
      <c r="D295" s="54">
        <v>14</v>
      </c>
      <c r="E295" s="102">
        <v>70000</v>
      </c>
      <c r="F295" s="101">
        <v>79422</v>
      </c>
    </row>
    <row r="296" spans="1:6" x14ac:dyDescent="0.25">
      <c r="A296" s="7" t="s">
        <v>497</v>
      </c>
      <c r="B296" s="54">
        <v>28</v>
      </c>
      <c r="C296" s="102">
        <v>18844</v>
      </c>
      <c r="D296" s="54">
        <v>28</v>
      </c>
      <c r="E296" s="102">
        <v>140000</v>
      </c>
      <c r="F296" s="101">
        <v>158844</v>
      </c>
    </row>
    <row r="297" spans="1:6" x14ac:dyDescent="0.25">
      <c r="A297" s="7" t="s">
        <v>498</v>
      </c>
      <c r="B297" s="54">
        <v>8</v>
      </c>
      <c r="C297" s="102">
        <v>5384</v>
      </c>
      <c r="D297" s="54">
        <v>0</v>
      </c>
      <c r="E297" s="54">
        <v>0</v>
      </c>
      <c r="F297" s="101">
        <v>5384</v>
      </c>
    </row>
    <row r="298" spans="1:6" x14ac:dyDescent="0.25">
      <c r="A298" s="7" t="s">
        <v>499</v>
      </c>
      <c r="B298" s="54">
        <v>7</v>
      </c>
      <c r="C298" s="102">
        <v>4711</v>
      </c>
      <c r="D298" s="54">
        <v>0</v>
      </c>
      <c r="E298" s="54">
        <v>0</v>
      </c>
      <c r="F298" s="101">
        <v>4711</v>
      </c>
    </row>
    <row r="299" spans="1:6" x14ac:dyDescent="0.25">
      <c r="A299" s="7" t="s">
        <v>500</v>
      </c>
      <c r="B299" s="54">
        <v>31</v>
      </c>
      <c r="C299" s="102">
        <v>20863</v>
      </c>
      <c r="D299" s="54">
        <v>31</v>
      </c>
      <c r="E299" s="102">
        <v>155000</v>
      </c>
      <c r="F299" s="101">
        <v>175863</v>
      </c>
    </row>
    <row r="300" spans="1:6" x14ac:dyDescent="0.25">
      <c r="A300" s="7" t="s">
        <v>501</v>
      </c>
      <c r="B300" s="54">
        <v>0</v>
      </c>
      <c r="C300" s="54">
        <v>0</v>
      </c>
      <c r="D300" s="54">
        <v>0</v>
      </c>
      <c r="E300" s="54">
        <v>0</v>
      </c>
      <c r="F300" s="16">
        <v>0</v>
      </c>
    </row>
    <row r="301" spans="1:6" x14ac:dyDescent="0.25">
      <c r="A301" s="7" t="s">
        <v>502</v>
      </c>
      <c r="B301" s="54">
        <v>7</v>
      </c>
      <c r="C301" s="102">
        <v>4711</v>
      </c>
      <c r="D301" s="54">
        <v>0</v>
      </c>
      <c r="E301" s="54">
        <v>0</v>
      </c>
      <c r="F301" s="101">
        <v>4711</v>
      </c>
    </row>
    <row r="302" spans="1:6" x14ac:dyDescent="0.25">
      <c r="A302" s="7" t="s">
        <v>503</v>
      </c>
      <c r="B302" s="54">
        <v>13</v>
      </c>
      <c r="C302" s="102">
        <v>8749</v>
      </c>
      <c r="D302" s="54">
        <v>13</v>
      </c>
      <c r="E302" s="102">
        <v>65000</v>
      </c>
      <c r="F302" s="101">
        <v>73749</v>
      </c>
    </row>
    <row r="303" spans="1:6" ht="15" x14ac:dyDescent="0.25">
      <c r="A303" s="6" t="s">
        <v>40</v>
      </c>
      <c r="B303" s="16">
        <v>320</v>
      </c>
      <c r="C303" s="101">
        <v>215360</v>
      </c>
      <c r="D303" s="16">
        <v>238</v>
      </c>
      <c r="E303" s="101">
        <v>1190000</v>
      </c>
      <c r="F303" s="101">
        <v>1405360</v>
      </c>
    </row>
    <row r="304" spans="1:6" x14ac:dyDescent="0.25">
      <c r="A304" s="10" t="s">
        <v>331</v>
      </c>
      <c r="B304" s="54">
        <v>10</v>
      </c>
      <c r="C304" s="102">
        <v>6730</v>
      </c>
      <c r="D304" s="54">
        <v>10</v>
      </c>
      <c r="E304" s="102">
        <v>50000</v>
      </c>
      <c r="F304" s="101">
        <v>56730</v>
      </c>
    </row>
    <row r="305" spans="1:6" x14ac:dyDescent="0.25">
      <c r="A305" s="10" t="s">
        <v>332</v>
      </c>
      <c r="B305" s="54">
        <v>24</v>
      </c>
      <c r="C305" s="102">
        <v>16152</v>
      </c>
      <c r="D305" s="54">
        <v>24</v>
      </c>
      <c r="E305" s="102">
        <v>120000</v>
      </c>
      <c r="F305" s="101">
        <v>136152</v>
      </c>
    </row>
    <row r="306" spans="1:6" x14ac:dyDescent="0.25">
      <c r="A306" s="10" t="s">
        <v>333</v>
      </c>
      <c r="B306" s="54">
        <v>10</v>
      </c>
      <c r="C306" s="102">
        <v>6730</v>
      </c>
      <c r="D306" s="54">
        <v>0</v>
      </c>
      <c r="E306" s="54">
        <v>0</v>
      </c>
      <c r="F306" s="101">
        <v>6730</v>
      </c>
    </row>
    <row r="307" spans="1:6" x14ac:dyDescent="0.25">
      <c r="A307" s="10" t="s">
        <v>334</v>
      </c>
      <c r="B307" s="54">
        <v>12</v>
      </c>
      <c r="C307" s="102">
        <v>8076</v>
      </c>
      <c r="D307" s="54">
        <v>12</v>
      </c>
      <c r="E307" s="102">
        <v>60000</v>
      </c>
      <c r="F307" s="101">
        <v>68076</v>
      </c>
    </row>
    <row r="308" spans="1:6" x14ac:dyDescent="0.25">
      <c r="A308" s="10" t="s">
        <v>335</v>
      </c>
      <c r="B308" s="54">
        <v>6</v>
      </c>
      <c r="C308" s="102">
        <v>4038</v>
      </c>
      <c r="D308" s="54">
        <v>0</v>
      </c>
      <c r="E308" s="54">
        <v>0</v>
      </c>
      <c r="F308" s="101">
        <v>4038</v>
      </c>
    </row>
    <row r="309" spans="1:6" x14ac:dyDescent="0.25">
      <c r="A309" s="10" t="s">
        <v>336</v>
      </c>
      <c r="B309" s="54">
        <v>12</v>
      </c>
      <c r="C309" s="102">
        <v>8076</v>
      </c>
      <c r="D309" s="54">
        <v>0</v>
      </c>
      <c r="E309" s="54">
        <v>0</v>
      </c>
      <c r="F309" s="101">
        <v>8076</v>
      </c>
    </row>
    <row r="310" spans="1:6" x14ac:dyDescent="0.25">
      <c r="A310" s="10" t="s">
        <v>337</v>
      </c>
      <c r="B310" s="54">
        <v>1</v>
      </c>
      <c r="C310" s="54">
        <v>673</v>
      </c>
      <c r="D310" s="54">
        <v>0</v>
      </c>
      <c r="E310" s="54">
        <v>0</v>
      </c>
      <c r="F310" s="16">
        <v>673</v>
      </c>
    </row>
    <row r="311" spans="1:6" x14ac:dyDescent="0.25">
      <c r="A311" s="10" t="s">
        <v>338</v>
      </c>
      <c r="B311" s="54">
        <v>4</v>
      </c>
      <c r="C311" s="102">
        <v>2692</v>
      </c>
      <c r="D311" s="54">
        <v>0</v>
      </c>
      <c r="E311" s="54">
        <v>0</v>
      </c>
      <c r="F311" s="101">
        <v>2692</v>
      </c>
    </row>
    <row r="312" spans="1:6" x14ac:dyDescent="0.25">
      <c r="A312" s="10" t="s">
        <v>339</v>
      </c>
      <c r="B312" s="54">
        <v>0</v>
      </c>
      <c r="C312" s="54">
        <v>0</v>
      </c>
      <c r="D312" s="54">
        <v>0</v>
      </c>
      <c r="E312" s="54">
        <v>0</v>
      </c>
      <c r="F312" s="16">
        <v>0</v>
      </c>
    </row>
    <row r="313" spans="1:6" x14ac:dyDescent="0.25">
      <c r="A313" s="10" t="s">
        <v>340</v>
      </c>
      <c r="B313" s="54">
        <v>16</v>
      </c>
      <c r="C313" s="102">
        <v>10768</v>
      </c>
      <c r="D313" s="54">
        <v>0</v>
      </c>
      <c r="E313" s="54">
        <v>0</v>
      </c>
      <c r="F313" s="101">
        <v>10768</v>
      </c>
    </row>
    <row r="314" spans="1:6" x14ac:dyDescent="0.25">
      <c r="A314" s="10" t="s">
        <v>341</v>
      </c>
      <c r="B314" s="54">
        <v>21</v>
      </c>
      <c r="C314" s="102">
        <v>14133</v>
      </c>
      <c r="D314" s="54">
        <v>0</v>
      </c>
      <c r="E314" s="54">
        <v>0</v>
      </c>
      <c r="F314" s="101">
        <v>14133</v>
      </c>
    </row>
    <row r="315" spans="1:6" x14ac:dyDescent="0.25">
      <c r="A315" s="7" t="s">
        <v>504</v>
      </c>
      <c r="B315" s="54">
        <v>2</v>
      </c>
      <c r="C315" s="102">
        <v>1346</v>
      </c>
      <c r="D315" s="54">
        <v>0</v>
      </c>
      <c r="E315" s="54">
        <v>0</v>
      </c>
      <c r="F315" s="101">
        <v>1346</v>
      </c>
    </row>
    <row r="316" spans="1:6" x14ac:dyDescent="0.25">
      <c r="A316" s="7" t="s">
        <v>505</v>
      </c>
      <c r="B316" s="54">
        <v>24</v>
      </c>
      <c r="C316" s="102">
        <v>16152</v>
      </c>
      <c r="D316" s="54">
        <v>24</v>
      </c>
      <c r="E316" s="102">
        <v>120000</v>
      </c>
      <c r="F316" s="101">
        <v>136152</v>
      </c>
    </row>
    <row r="317" spans="1:6" x14ac:dyDescent="0.25">
      <c r="A317" s="7" t="s">
        <v>506</v>
      </c>
      <c r="B317" s="54">
        <v>18</v>
      </c>
      <c r="C317" s="102">
        <v>12114</v>
      </c>
      <c r="D317" s="54">
        <v>18</v>
      </c>
      <c r="E317" s="102">
        <v>90000</v>
      </c>
      <c r="F317" s="101">
        <v>102114</v>
      </c>
    </row>
    <row r="318" spans="1:6" x14ac:dyDescent="0.25">
      <c r="A318" s="7" t="s">
        <v>507</v>
      </c>
      <c r="B318" s="54">
        <v>39</v>
      </c>
      <c r="C318" s="102">
        <v>26247</v>
      </c>
      <c r="D318" s="54">
        <v>39</v>
      </c>
      <c r="E318" s="102">
        <v>195000</v>
      </c>
      <c r="F318" s="101">
        <v>221247</v>
      </c>
    </row>
    <row r="319" spans="1:6" x14ac:dyDescent="0.25">
      <c r="A319" s="7" t="s">
        <v>508</v>
      </c>
      <c r="B319" s="54">
        <v>44</v>
      </c>
      <c r="C319" s="102">
        <v>29612</v>
      </c>
      <c r="D319" s="54">
        <v>44</v>
      </c>
      <c r="E319" s="102">
        <v>220000</v>
      </c>
      <c r="F319" s="101">
        <v>249612</v>
      </c>
    </row>
    <row r="320" spans="1:6" x14ac:dyDescent="0.25">
      <c r="A320" s="7" t="s">
        <v>509</v>
      </c>
      <c r="B320" s="54">
        <v>17</v>
      </c>
      <c r="C320" s="102">
        <v>11441</v>
      </c>
      <c r="D320" s="54">
        <v>17</v>
      </c>
      <c r="E320" s="102">
        <v>85000</v>
      </c>
      <c r="F320" s="101">
        <v>96441</v>
      </c>
    </row>
    <row r="321" spans="1:6" x14ac:dyDescent="0.25">
      <c r="A321" s="7" t="s">
        <v>510</v>
      </c>
      <c r="B321" s="54">
        <v>10</v>
      </c>
      <c r="C321" s="102">
        <v>6730</v>
      </c>
      <c r="D321" s="54">
        <v>0</v>
      </c>
      <c r="E321" s="54">
        <v>0</v>
      </c>
      <c r="F321" s="101">
        <v>6730</v>
      </c>
    </row>
    <row r="322" spans="1:6" x14ac:dyDescent="0.25">
      <c r="A322" s="7" t="s">
        <v>511</v>
      </c>
      <c r="B322" s="54">
        <v>19</v>
      </c>
      <c r="C322" s="102">
        <v>12787</v>
      </c>
      <c r="D322" s="54">
        <v>19</v>
      </c>
      <c r="E322" s="102">
        <v>95000</v>
      </c>
      <c r="F322" s="101">
        <v>107787</v>
      </c>
    </row>
    <row r="323" spans="1:6" x14ac:dyDescent="0.25">
      <c r="A323" s="7" t="s">
        <v>512</v>
      </c>
      <c r="B323" s="54">
        <v>16</v>
      </c>
      <c r="C323" s="102">
        <v>10768</v>
      </c>
      <c r="D323" s="54">
        <v>16</v>
      </c>
      <c r="E323" s="102">
        <v>80000</v>
      </c>
      <c r="F323" s="101">
        <v>90768</v>
      </c>
    </row>
    <row r="324" spans="1:6" x14ac:dyDescent="0.25">
      <c r="A324" s="7" t="s">
        <v>513</v>
      </c>
      <c r="B324" s="54">
        <v>15</v>
      </c>
      <c r="C324" s="102">
        <v>10095</v>
      </c>
      <c r="D324" s="54">
        <v>15</v>
      </c>
      <c r="E324" s="102">
        <v>75000</v>
      </c>
      <c r="F324" s="101">
        <v>85095</v>
      </c>
    </row>
    <row r="325" spans="1:6" x14ac:dyDescent="0.25">
      <c r="A325" s="7" t="s">
        <v>555</v>
      </c>
      <c r="B325" s="54">
        <v>0</v>
      </c>
      <c r="C325" s="54">
        <v>0</v>
      </c>
      <c r="D325" s="54">
        <v>0</v>
      </c>
      <c r="E325" s="54">
        <v>0</v>
      </c>
      <c r="F325" s="16">
        <v>0</v>
      </c>
    </row>
    <row r="326" spans="1:6" ht="15" x14ac:dyDescent="0.25">
      <c r="A326" s="6" t="s">
        <v>41</v>
      </c>
      <c r="B326" s="16">
        <v>191</v>
      </c>
      <c r="C326" s="101">
        <v>128543</v>
      </c>
      <c r="D326" s="16">
        <v>151</v>
      </c>
      <c r="E326" s="101">
        <v>755000</v>
      </c>
      <c r="F326" s="101">
        <v>883543</v>
      </c>
    </row>
    <row r="327" spans="1:6" x14ac:dyDescent="0.25">
      <c r="A327" s="10" t="s">
        <v>342</v>
      </c>
      <c r="B327" s="54">
        <v>10</v>
      </c>
      <c r="C327" s="102">
        <v>6730</v>
      </c>
      <c r="D327" s="54">
        <v>0</v>
      </c>
      <c r="E327" s="54">
        <v>0</v>
      </c>
      <c r="F327" s="101">
        <v>6730</v>
      </c>
    </row>
    <row r="328" spans="1:6" x14ac:dyDescent="0.25">
      <c r="A328" s="10" t="s">
        <v>343</v>
      </c>
      <c r="B328" s="54">
        <v>10</v>
      </c>
      <c r="C328" s="102">
        <v>6730</v>
      </c>
      <c r="D328" s="54">
        <v>0</v>
      </c>
      <c r="E328" s="54">
        <v>0</v>
      </c>
      <c r="F328" s="101">
        <v>6730</v>
      </c>
    </row>
    <row r="329" spans="1:6" x14ac:dyDescent="0.25">
      <c r="A329" s="10" t="s">
        <v>344</v>
      </c>
      <c r="B329" s="54">
        <v>4</v>
      </c>
      <c r="C329" s="102">
        <v>2692</v>
      </c>
      <c r="D329" s="54">
        <v>0</v>
      </c>
      <c r="E329" s="54">
        <v>0</v>
      </c>
      <c r="F329" s="101">
        <v>2692</v>
      </c>
    </row>
    <row r="330" spans="1:6" x14ac:dyDescent="0.25">
      <c r="A330" s="10" t="s">
        <v>345</v>
      </c>
      <c r="B330" s="54">
        <v>5</v>
      </c>
      <c r="C330" s="102">
        <v>3365</v>
      </c>
      <c r="D330" s="54">
        <v>0</v>
      </c>
      <c r="E330" s="54">
        <v>0</v>
      </c>
      <c r="F330" s="101">
        <v>3365</v>
      </c>
    </row>
    <row r="331" spans="1:6" x14ac:dyDescent="0.25">
      <c r="A331" s="10" t="s">
        <v>346</v>
      </c>
      <c r="B331" s="54">
        <v>4</v>
      </c>
      <c r="C331" s="102">
        <v>2692</v>
      </c>
      <c r="D331" s="54">
        <v>0</v>
      </c>
      <c r="E331" s="54">
        <v>0</v>
      </c>
      <c r="F331" s="101">
        <v>2692</v>
      </c>
    </row>
    <row r="332" spans="1:6" x14ac:dyDescent="0.25">
      <c r="A332" s="10" t="s">
        <v>347</v>
      </c>
      <c r="B332" s="54">
        <v>7</v>
      </c>
      <c r="C332" s="102">
        <v>4711</v>
      </c>
      <c r="D332" s="54">
        <v>7</v>
      </c>
      <c r="E332" s="102">
        <v>35000</v>
      </c>
      <c r="F332" s="101">
        <v>39711</v>
      </c>
    </row>
    <row r="333" spans="1:6" x14ac:dyDescent="0.25">
      <c r="A333" s="10" t="s">
        <v>348</v>
      </c>
      <c r="B333" s="54">
        <v>12</v>
      </c>
      <c r="C333" s="102">
        <v>8076</v>
      </c>
      <c r="D333" s="54">
        <v>12</v>
      </c>
      <c r="E333" s="102">
        <v>60000</v>
      </c>
      <c r="F333" s="101">
        <v>68076</v>
      </c>
    </row>
    <row r="334" spans="1:6" x14ac:dyDescent="0.25">
      <c r="A334" s="10" t="s">
        <v>349</v>
      </c>
      <c r="B334" s="54">
        <v>9</v>
      </c>
      <c r="C334" s="102">
        <v>6057</v>
      </c>
      <c r="D334" s="54">
        <v>9</v>
      </c>
      <c r="E334" s="102">
        <v>45000</v>
      </c>
      <c r="F334" s="101">
        <v>51057</v>
      </c>
    </row>
    <row r="335" spans="1:6" x14ac:dyDescent="0.25">
      <c r="A335" s="7" t="s">
        <v>514</v>
      </c>
      <c r="B335" s="54">
        <v>15</v>
      </c>
      <c r="C335" s="102">
        <v>10095</v>
      </c>
      <c r="D335" s="54">
        <v>15</v>
      </c>
      <c r="E335" s="102">
        <v>75000</v>
      </c>
      <c r="F335" s="101">
        <v>85095</v>
      </c>
    </row>
    <row r="336" spans="1:6" x14ac:dyDescent="0.25">
      <c r="A336" s="7" t="s">
        <v>515</v>
      </c>
      <c r="B336" s="54">
        <v>18</v>
      </c>
      <c r="C336" s="102">
        <v>12114</v>
      </c>
      <c r="D336" s="54">
        <v>18</v>
      </c>
      <c r="E336" s="102">
        <v>90000</v>
      </c>
      <c r="F336" s="101">
        <v>102114</v>
      </c>
    </row>
    <row r="337" spans="1:6" x14ac:dyDescent="0.25">
      <c r="A337" s="7" t="s">
        <v>516</v>
      </c>
      <c r="B337" s="54">
        <v>31</v>
      </c>
      <c r="C337" s="102">
        <v>20863</v>
      </c>
      <c r="D337" s="54">
        <v>31</v>
      </c>
      <c r="E337" s="102">
        <v>155000</v>
      </c>
      <c r="F337" s="101">
        <v>175863</v>
      </c>
    </row>
    <row r="338" spans="1:6" x14ac:dyDescent="0.25">
      <c r="A338" s="7" t="s">
        <v>517</v>
      </c>
      <c r="B338" s="54">
        <v>24</v>
      </c>
      <c r="C338" s="102">
        <v>16152</v>
      </c>
      <c r="D338" s="54">
        <v>24</v>
      </c>
      <c r="E338" s="102">
        <v>120000</v>
      </c>
      <c r="F338" s="101">
        <v>136152</v>
      </c>
    </row>
    <row r="339" spans="1:6" x14ac:dyDescent="0.25">
      <c r="A339" s="7" t="s">
        <v>518</v>
      </c>
      <c r="B339" s="54">
        <v>15</v>
      </c>
      <c r="C339" s="102">
        <v>10095</v>
      </c>
      <c r="D339" s="54">
        <v>15</v>
      </c>
      <c r="E339" s="102">
        <v>75000</v>
      </c>
      <c r="F339" s="101">
        <v>85095</v>
      </c>
    </row>
    <row r="340" spans="1:6" x14ac:dyDescent="0.25">
      <c r="A340" s="7" t="s">
        <v>519</v>
      </c>
      <c r="B340" s="54">
        <v>20</v>
      </c>
      <c r="C340" s="102">
        <v>13460</v>
      </c>
      <c r="D340" s="54">
        <v>20</v>
      </c>
      <c r="E340" s="102">
        <v>100000</v>
      </c>
      <c r="F340" s="101">
        <v>113460</v>
      </c>
    </row>
    <row r="341" spans="1:6" x14ac:dyDescent="0.25">
      <c r="A341" s="7" t="s">
        <v>520</v>
      </c>
      <c r="B341" s="54">
        <v>4</v>
      </c>
      <c r="C341" s="102">
        <v>2692</v>
      </c>
      <c r="D341" s="54">
        <v>0</v>
      </c>
      <c r="E341" s="54">
        <v>0</v>
      </c>
      <c r="F341" s="101">
        <v>2692</v>
      </c>
    </row>
    <row r="342" spans="1:6" ht="38.25" x14ac:dyDescent="0.25">
      <c r="A342" s="94" t="s">
        <v>552</v>
      </c>
      <c r="B342" s="54">
        <v>3</v>
      </c>
      <c r="C342" s="102">
        <v>2019</v>
      </c>
      <c r="D342" s="54">
        <v>0</v>
      </c>
      <c r="E342" s="54">
        <v>0</v>
      </c>
      <c r="F342" s="101">
        <v>2019</v>
      </c>
    </row>
    <row r="343" spans="1:6" ht="15" x14ac:dyDescent="0.25">
      <c r="A343" s="6" t="s">
        <v>42</v>
      </c>
      <c r="B343" s="16">
        <v>271</v>
      </c>
      <c r="C343" s="101">
        <v>182383</v>
      </c>
      <c r="D343" s="16">
        <v>221</v>
      </c>
      <c r="E343" s="101">
        <v>1105000</v>
      </c>
      <c r="F343" s="101">
        <v>1287383</v>
      </c>
    </row>
    <row r="344" spans="1:6" x14ac:dyDescent="0.25">
      <c r="A344" s="10" t="s">
        <v>350</v>
      </c>
      <c r="B344" s="54">
        <v>0</v>
      </c>
      <c r="C344" s="54">
        <v>0</v>
      </c>
      <c r="D344" s="54">
        <v>0</v>
      </c>
      <c r="E344" s="54">
        <v>0</v>
      </c>
      <c r="F344" s="16">
        <v>0</v>
      </c>
    </row>
    <row r="345" spans="1:6" x14ac:dyDescent="0.25">
      <c r="A345" s="10" t="s">
        <v>351</v>
      </c>
      <c r="B345" s="54">
        <v>10</v>
      </c>
      <c r="C345" s="102">
        <v>6730</v>
      </c>
      <c r="D345" s="54">
        <v>10</v>
      </c>
      <c r="E345" s="102">
        <v>50000</v>
      </c>
      <c r="F345" s="101">
        <v>56730</v>
      </c>
    </row>
    <row r="346" spans="1:6" x14ac:dyDescent="0.25">
      <c r="A346" s="10" t="s">
        <v>352</v>
      </c>
      <c r="B346" s="54">
        <v>8</v>
      </c>
      <c r="C346" s="102">
        <v>5384</v>
      </c>
      <c r="D346" s="54">
        <v>0</v>
      </c>
      <c r="E346" s="54">
        <v>0</v>
      </c>
      <c r="F346" s="101">
        <v>5384</v>
      </c>
    </row>
    <row r="347" spans="1:6" x14ac:dyDescent="0.25">
      <c r="A347" s="10" t="s">
        <v>353</v>
      </c>
      <c r="B347" s="54">
        <v>4</v>
      </c>
      <c r="C347" s="102">
        <v>2692</v>
      </c>
      <c r="D347" s="54">
        <v>0</v>
      </c>
      <c r="E347" s="54">
        <v>0</v>
      </c>
      <c r="F347" s="101">
        <v>2692</v>
      </c>
    </row>
    <row r="348" spans="1:6" x14ac:dyDescent="0.25">
      <c r="A348" s="10" t="s">
        <v>354</v>
      </c>
      <c r="B348" s="54">
        <v>18</v>
      </c>
      <c r="C348" s="102">
        <v>12114</v>
      </c>
      <c r="D348" s="54">
        <v>18</v>
      </c>
      <c r="E348" s="102">
        <v>90000</v>
      </c>
      <c r="F348" s="101">
        <v>102114</v>
      </c>
    </row>
    <row r="349" spans="1:6" x14ac:dyDescent="0.25">
      <c r="A349" s="10" t="s">
        <v>355</v>
      </c>
      <c r="B349" s="54">
        <v>30</v>
      </c>
      <c r="C349" s="102">
        <v>20190</v>
      </c>
      <c r="D349" s="54">
        <v>0</v>
      </c>
      <c r="E349" s="54">
        <v>0</v>
      </c>
      <c r="F349" s="101">
        <v>20190</v>
      </c>
    </row>
    <row r="350" spans="1:6" x14ac:dyDescent="0.25">
      <c r="A350" s="10" t="s">
        <v>356</v>
      </c>
      <c r="B350" s="54">
        <v>10</v>
      </c>
      <c r="C350" s="102">
        <v>6730</v>
      </c>
      <c r="D350" s="54">
        <v>10</v>
      </c>
      <c r="E350" s="102">
        <v>50000</v>
      </c>
      <c r="F350" s="101">
        <v>56730</v>
      </c>
    </row>
    <row r="351" spans="1:6" x14ac:dyDescent="0.25">
      <c r="A351" s="10" t="s">
        <v>357</v>
      </c>
      <c r="B351" s="54">
        <v>20</v>
      </c>
      <c r="C351" s="102">
        <v>13460</v>
      </c>
      <c r="D351" s="54">
        <v>12</v>
      </c>
      <c r="E351" s="102">
        <v>60000</v>
      </c>
      <c r="F351" s="101">
        <v>73460</v>
      </c>
    </row>
    <row r="352" spans="1:6" x14ac:dyDescent="0.25">
      <c r="A352" s="7" t="s">
        <v>521</v>
      </c>
      <c r="B352" s="54">
        <v>43</v>
      </c>
      <c r="C352" s="102">
        <v>28939</v>
      </c>
      <c r="D352" s="54">
        <v>43</v>
      </c>
      <c r="E352" s="102">
        <v>215000</v>
      </c>
      <c r="F352" s="101">
        <v>243939</v>
      </c>
    </row>
    <row r="353" spans="1:6" x14ac:dyDescent="0.25">
      <c r="A353" s="7" t="s">
        <v>522</v>
      </c>
      <c r="B353" s="54">
        <v>7</v>
      </c>
      <c r="C353" s="102">
        <v>4711</v>
      </c>
      <c r="D353" s="54">
        <v>7</v>
      </c>
      <c r="E353" s="102">
        <v>35000</v>
      </c>
      <c r="F353" s="101">
        <v>39711</v>
      </c>
    </row>
    <row r="354" spans="1:6" x14ac:dyDescent="0.25">
      <c r="A354" s="7" t="s">
        <v>523</v>
      </c>
      <c r="B354" s="54">
        <v>36</v>
      </c>
      <c r="C354" s="102">
        <v>24228</v>
      </c>
      <c r="D354" s="54">
        <v>36</v>
      </c>
      <c r="E354" s="102">
        <v>180000</v>
      </c>
      <c r="F354" s="101">
        <v>204228</v>
      </c>
    </row>
    <row r="355" spans="1:6" x14ac:dyDescent="0.25">
      <c r="A355" s="7" t="s">
        <v>524</v>
      </c>
      <c r="B355" s="54">
        <v>27</v>
      </c>
      <c r="C355" s="102">
        <v>18171</v>
      </c>
      <c r="D355" s="54">
        <v>27</v>
      </c>
      <c r="E355" s="102">
        <v>135000</v>
      </c>
      <c r="F355" s="101">
        <v>153171</v>
      </c>
    </row>
    <row r="356" spans="1:6" x14ac:dyDescent="0.25">
      <c r="A356" s="7" t="s">
        <v>525</v>
      </c>
      <c r="B356" s="54">
        <v>24</v>
      </c>
      <c r="C356" s="102">
        <v>16152</v>
      </c>
      <c r="D356" s="54">
        <v>24</v>
      </c>
      <c r="E356" s="102">
        <v>120000</v>
      </c>
      <c r="F356" s="101">
        <v>136152</v>
      </c>
    </row>
    <row r="357" spans="1:6" x14ac:dyDescent="0.25">
      <c r="A357" s="7" t="s">
        <v>526</v>
      </c>
      <c r="B357" s="54">
        <v>21</v>
      </c>
      <c r="C357" s="102">
        <v>14133</v>
      </c>
      <c r="D357" s="54">
        <v>21</v>
      </c>
      <c r="E357" s="102">
        <v>105000</v>
      </c>
      <c r="F357" s="101">
        <v>119133</v>
      </c>
    </row>
    <row r="358" spans="1:6" x14ac:dyDescent="0.25">
      <c r="A358" s="7" t="s">
        <v>527</v>
      </c>
      <c r="B358" s="54">
        <v>13</v>
      </c>
      <c r="C358" s="102">
        <v>8749</v>
      </c>
      <c r="D358" s="54">
        <v>13</v>
      </c>
      <c r="E358" s="102">
        <v>65000</v>
      </c>
      <c r="F358" s="101">
        <v>73749</v>
      </c>
    </row>
    <row r="359" spans="1:6" x14ac:dyDescent="0.25">
      <c r="A359" s="7" t="s">
        <v>528</v>
      </c>
      <c r="B359" s="54">
        <v>0</v>
      </c>
      <c r="C359" s="54">
        <v>0</v>
      </c>
      <c r="D359" s="54">
        <v>0</v>
      </c>
      <c r="E359" s="54">
        <v>0</v>
      </c>
      <c r="F359" s="16">
        <v>0</v>
      </c>
    </row>
    <row r="360" spans="1:6" ht="15" x14ac:dyDescent="0.25">
      <c r="A360" s="6" t="s">
        <v>43</v>
      </c>
      <c r="B360" s="16">
        <v>96</v>
      </c>
      <c r="C360" s="101">
        <v>64608</v>
      </c>
      <c r="D360" s="16">
        <v>52</v>
      </c>
      <c r="E360" s="101">
        <v>260000</v>
      </c>
      <c r="F360" s="101">
        <v>324608</v>
      </c>
    </row>
    <row r="361" spans="1:6" x14ac:dyDescent="0.25">
      <c r="A361" s="10" t="s">
        <v>358</v>
      </c>
      <c r="B361" s="54">
        <v>2</v>
      </c>
      <c r="C361" s="102">
        <v>1346</v>
      </c>
      <c r="D361" s="54">
        <v>0</v>
      </c>
      <c r="E361" s="54">
        <v>0</v>
      </c>
      <c r="F361" s="101">
        <v>1346</v>
      </c>
    </row>
    <row r="362" spans="1:6" x14ac:dyDescent="0.25">
      <c r="A362" s="10" t="s">
        <v>359</v>
      </c>
      <c r="B362" s="54">
        <v>0</v>
      </c>
      <c r="C362" s="54">
        <v>0</v>
      </c>
      <c r="D362" s="54">
        <v>0</v>
      </c>
      <c r="E362" s="54">
        <v>0</v>
      </c>
      <c r="F362" s="16">
        <v>0</v>
      </c>
    </row>
    <row r="363" spans="1:6" x14ac:dyDescent="0.25">
      <c r="A363" s="10" t="s">
        <v>360</v>
      </c>
      <c r="B363" s="54">
        <v>16</v>
      </c>
      <c r="C363" s="102">
        <v>10768</v>
      </c>
      <c r="D363" s="54">
        <v>16</v>
      </c>
      <c r="E363" s="102">
        <v>80000</v>
      </c>
      <c r="F363" s="101">
        <v>90768</v>
      </c>
    </row>
    <row r="364" spans="1:6" x14ac:dyDescent="0.25">
      <c r="A364" s="10" t="s">
        <v>361</v>
      </c>
      <c r="B364" s="54">
        <v>19</v>
      </c>
      <c r="C364" s="102">
        <v>12787</v>
      </c>
      <c r="D364" s="54">
        <v>19</v>
      </c>
      <c r="E364" s="102">
        <v>95000</v>
      </c>
      <c r="F364" s="101">
        <v>107787</v>
      </c>
    </row>
    <row r="365" spans="1:6" x14ac:dyDescent="0.25">
      <c r="A365" s="7" t="s">
        <v>529</v>
      </c>
      <c r="B365" s="54">
        <v>5</v>
      </c>
      <c r="C365" s="102">
        <v>3365</v>
      </c>
      <c r="D365" s="54">
        <v>5</v>
      </c>
      <c r="E365" s="102">
        <v>25000</v>
      </c>
      <c r="F365" s="101">
        <v>28365</v>
      </c>
    </row>
    <row r="366" spans="1:6" x14ac:dyDescent="0.25">
      <c r="A366" s="7" t="s">
        <v>530</v>
      </c>
      <c r="B366" s="54">
        <v>18</v>
      </c>
      <c r="C366" s="102">
        <v>12114</v>
      </c>
      <c r="D366" s="54">
        <v>0</v>
      </c>
      <c r="E366" s="54">
        <v>0</v>
      </c>
      <c r="F366" s="101">
        <v>12114</v>
      </c>
    </row>
    <row r="367" spans="1:6" x14ac:dyDescent="0.25">
      <c r="A367" s="7" t="s">
        <v>531</v>
      </c>
      <c r="B367" s="54">
        <v>0</v>
      </c>
      <c r="C367" s="54">
        <v>0</v>
      </c>
      <c r="D367" s="54">
        <v>0</v>
      </c>
      <c r="E367" s="54">
        <v>0</v>
      </c>
      <c r="F367" s="16">
        <v>0</v>
      </c>
    </row>
    <row r="368" spans="1:6" x14ac:dyDescent="0.25">
      <c r="A368" s="7" t="s">
        <v>532</v>
      </c>
      <c r="B368" s="54">
        <v>11</v>
      </c>
      <c r="C368" s="102">
        <v>7403</v>
      </c>
      <c r="D368" s="54">
        <v>0</v>
      </c>
      <c r="E368" s="54">
        <v>0</v>
      </c>
      <c r="F368" s="101">
        <v>7403</v>
      </c>
    </row>
    <row r="369" spans="1:6" x14ac:dyDescent="0.25">
      <c r="A369" s="7" t="s">
        <v>533</v>
      </c>
      <c r="B369" s="54">
        <v>12</v>
      </c>
      <c r="C369" s="102">
        <v>8076</v>
      </c>
      <c r="D369" s="54">
        <v>12</v>
      </c>
      <c r="E369" s="102">
        <v>60000</v>
      </c>
      <c r="F369" s="101">
        <v>68076</v>
      </c>
    </row>
    <row r="370" spans="1:6" x14ac:dyDescent="0.25">
      <c r="A370" s="7" t="s">
        <v>534</v>
      </c>
      <c r="B370" s="54">
        <v>6</v>
      </c>
      <c r="C370" s="102">
        <v>4038</v>
      </c>
      <c r="D370" s="54">
        <v>0</v>
      </c>
      <c r="E370" s="54">
        <v>0</v>
      </c>
      <c r="F370" s="101">
        <v>4038</v>
      </c>
    </row>
    <row r="371" spans="1:6" x14ac:dyDescent="0.25">
      <c r="A371" s="7" t="s">
        <v>535</v>
      </c>
      <c r="B371" s="54">
        <v>7</v>
      </c>
      <c r="C371" s="102">
        <v>4711</v>
      </c>
      <c r="D371" s="54">
        <v>0</v>
      </c>
      <c r="E371" s="54">
        <v>0</v>
      </c>
      <c r="F371" s="101">
        <v>4711</v>
      </c>
    </row>
    <row r="372" spans="1:6" ht="15" x14ac:dyDescent="0.25">
      <c r="A372" s="6" t="s">
        <v>44</v>
      </c>
      <c r="B372" s="16">
        <v>104</v>
      </c>
      <c r="C372" s="101">
        <v>69992</v>
      </c>
      <c r="D372" s="16">
        <v>78</v>
      </c>
      <c r="E372" s="101">
        <v>390000</v>
      </c>
      <c r="F372" s="101">
        <v>459992</v>
      </c>
    </row>
    <row r="373" spans="1:6" x14ac:dyDescent="0.25">
      <c r="A373" s="10" t="s">
        <v>362</v>
      </c>
      <c r="B373" s="54">
        <v>7</v>
      </c>
      <c r="C373" s="102">
        <v>4711</v>
      </c>
      <c r="D373" s="54">
        <v>0</v>
      </c>
      <c r="E373" s="54">
        <v>0</v>
      </c>
      <c r="F373" s="101">
        <v>4711</v>
      </c>
    </row>
    <row r="374" spans="1:6" x14ac:dyDescent="0.25">
      <c r="A374" s="10" t="s">
        <v>363</v>
      </c>
      <c r="B374" s="54">
        <v>11</v>
      </c>
      <c r="C374" s="102">
        <v>7403</v>
      </c>
      <c r="D374" s="54">
        <v>11</v>
      </c>
      <c r="E374" s="102">
        <v>55000</v>
      </c>
      <c r="F374" s="101">
        <v>62403</v>
      </c>
    </row>
    <row r="375" spans="1:6" x14ac:dyDescent="0.25">
      <c r="A375" s="10" t="s">
        <v>364</v>
      </c>
      <c r="B375" s="54">
        <v>9</v>
      </c>
      <c r="C375" s="102">
        <v>6057</v>
      </c>
      <c r="D375" s="54">
        <v>0</v>
      </c>
      <c r="E375" s="54">
        <v>0</v>
      </c>
      <c r="F375" s="101">
        <v>6057</v>
      </c>
    </row>
    <row r="376" spans="1:6" x14ac:dyDescent="0.25">
      <c r="A376" s="10" t="s">
        <v>365</v>
      </c>
      <c r="B376" s="54">
        <v>9</v>
      </c>
      <c r="C376" s="102">
        <v>6057</v>
      </c>
      <c r="D376" s="54">
        <v>9</v>
      </c>
      <c r="E376" s="102">
        <v>45000</v>
      </c>
      <c r="F376" s="101">
        <v>51057</v>
      </c>
    </row>
    <row r="377" spans="1:6" x14ac:dyDescent="0.25">
      <c r="A377" s="10" t="s">
        <v>366</v>
      </c>
      <c r="B377" s="54">
        <v>10</v>
      </c>
      <c r="C377" s="102">
        <v>6730</v>
      </c>
      <c r="D377" s="54">
        <v>0</v>
      </c>
      <c r="E377" s="54">
        <v>0</v>
      </c>
      <c r="F377" s="101">
        <v>6730</v>
      </c>
    </row>
    <row r="378" spans="1:6" x14ac:dyDescent="0.25">
      <c r="A378" s="10" t="s">
        <v>367</v>
      </c>
      <c r="B378" s="54">
        <v>15</v>
      </c>
      <c r="C378" s="102">
        <v>10095</v>
      </c>
      <c r="D378" s="54">
        <v>15</v>
      </c>
      <c r="E378" s="102">
        <v>75000</v>
      </c>
      <c r="F378" s="101">
        <v>85095</v>
      </c>
    </row>
    <row r="379" spans="1:6" x14ac:dyDescent="0.25">
      <c r="A379" s="7" t="s">
        <v>536</v>
      </c>
      <c r="B379" s="54">
        <v>37</v>
      </c>
      <c r="C379" s="102">
        <v>24901</v>
      </c>
      <c r="D379" s="54">
        <v>37</v>
      </c>
      <c r="E379" s="102">
        <v>185000</v>
      </c>
      <c r="F379" s="101">
        <v>209901</v>
      </c>
    </row>
    <row r="380" spans="1:6" x14ac:dyDescent="0.25">
      <c r="A380" s="7" t="s">
        <v>537</v>
      </c>
      <c r="B380" s="54">
        <v>6</v>
      </c>
      <c r="C380" s="102">
        <v>4038</v>
      </c>
      <c r="D380" s="54">
        <v>6</v>
      </c>
      <c r="E380" s="102">
        <v>30000</v>
      </c>
      <c r="F380" s="101">
        <v>34038</v>
      </c>
    </row>
    <row r="381" spans="1:6" ht="15" x14ac:dyDescent="0.25">
      <c r="A381" s="6" t="s">
        <v>45</v>
      </c>
      <c r="B381" s="16">
        <v>222</v>
      </c>
      <c r="C381" s="101">
        <v>149406</v>
      </c>
      <c r="D381" s="16">
        <v>150</v>
      </c>
      <c r="E381" s="101">
        <v>750000</v>
      </c>
      <c r="F381" s="101">
        <v>899406</v>
      </c>
    </row>
    <row r="382" spans="1:6" x14ac:dyDescent="0.25">
      <c r="A382" s="10" t="s">
        <v>368</v>
      </c>
      <c r="B382" s="54">
        <v>13</v>
      </c>
      <c r="C382" s="102">
        <v>8749</v>
      </c>
      <c r="D382" s="54">
        <v>13</v>
      </c>
      <c r="E382" s="102">
        <v>65000</v>
      </c>
      <c r="F382" s="101">
        <v>73749</v>
      </c>
    </row>
    <row r="383" spans="1:6" x14ac:dyDescent="0.25">
      <c r="A383" s="10" t="s">
        <v>369</v>
      </c>
      <c r="B383" s="54">
        <v>7</v>
      </c>
      <c r="C383" s="102">
        <v>4711</v>
      </c>
      <c r="D383" s="54">
        <v>0</v>
      </c>
      <c r="E383" s="54">
        <v>0</v>
      </c>
      <c r="F383" s="101">
        <v>4711</v>
      </c>
    </row>
    <row r="384" spans="1:6" x14ac:dyDescent="0.25">
      <c r="A384" s="10" t="s">
        <v>370</v>
      </c>
      <c r="B384" s="54">
        <v>7</v>
      </c>
      <c r="C384" s="102">
        <v>4711</v>
      </c>
      <c r="D384" s="54">
        <v>0</v>
      </c>
      <c r="E384" s="54">
        <v>0</v>
      </c>
      <c r="F384" s="101">
        <v>4711</v>
      </c>
    </row>
    <row r="385" spans="1:6" x14ac:dyDescent="0.25">
      <c r="A385" s="10" t="s">
        <v>371</v>
      </c>
      <c r="B385" s="54">
        <v>16</v>
      </c>
      <c r="C385" s="102">
        <v>10768</v>
      </c>
      <c r="D385" s="54">
        <v>0</v>
      </c>
      <c r="E385" s="54">
        <v>0</v>
      </c>
      <c r="F385" s="101">
        <v>10768</v>
      </c>
    </row>
    <row r="386" spans="1:6" x14ac:dyDescent="0.25">
      <c r="A386" s="10" t="s">
        <v>372</v>
      </c>
      <c r="B386" s="54">
        <v>9</v>
      </c>
      <c r="C386" s="102">
        <v>6057</v>
      </c>
      <c r="D386" s="54">
        <v>0</v>
      </c>
      <c r="E386" s="54">
        <v>0</v>
      </c>
      <c r="F386" s="101">
        <v>6057</v>
      </c>
    </row>
    <row r="387" spans="1:6" x14ac:dyDescent="0.25">
      <c r="A387" s="10" t="s">
        <v>373</v>
      </c>
      <c r="B387" s="54">
        <v>6</v>
      </c>
      <c r="C387" s="102">
        <v>4038</v>
      </c>
      <c r="D387" s="54">
        <v>0</v>
      </c>
      <c r="E387" s="54">
        <v>0</v>
      </c>
      <c r="F387" s="101">
        <v>4038</v>
      </c>
    </row>
    <row r="388" spans="1:6" x14ac:dyDescent="0.25">
      <c r="A388" s="10" t="s">
        <v>374</v>
      </c>
      <c r="B388" s="54">
        <v>8</v>
      </c>
      <c r="C388" s="102">
        <v>5384</v>
      </c>
      <c r="D388" s="54">
        <v>0</v>
      </c>
      <c r="E388" s="54">
        <v>0</v>
      </c>
      <c r="F388" s="101">
        <v>5384</v>
      </c>
    </row>
    <row r="389" spans="1:6" x14ac:dyDescent="0.25">
      <c r="A389" s="10" t="s">
        <v>375</v>
      </c>
      <c r="B389" s="54">
        <v>5</v>
      </c>
      <c r="C389" s="102">
        <v>3365</v>
      </c>
      <c r="D389" s="54">
        <v>0</v>
      </c>
      <c r="E389" s="54">
        <v>0</v>
      </c>
      <c r="F389" s="101">
        <v>3365</v>
      </c>
    </row>
    <row r="390" spans="1:6" x14ac:dyDescent="0.25">
      <c r="A390" s="7" t="s">
        <v>538</v>
      </c>
      <c r="B390" s="54">
        <v>0</v>
      </c>
      <c r="C390" s="54">
        <v>0</v>
      </c>
      <c r="D390" s="54">
        <v>0</v>
      </c>
      <c r="E390" s="54">
        <v>0</v>
      </c>
      <c r="F390" s="16">
        <v>0</v>
      </c>
    </row>
    <row r="391" spans="1:6" x14ac:dyDescent="0.25">
      <c r="A391" s="7" t="s">
        <v>539</v>
      </c>
      <c r="B391" s="54">
        <v>24</v>
      </c>
      <c r="C391" s="102">
        <v>16152</v>
      </c>
      <c r="D391" s="54">
        <v>24</v>
      </c>
      <c r="E391" s="102">
        <v>120000</v>
      </c>
      <c r="F391" s="101">
        <v>136152</v>
      </c>
    </row>
    <row r="392" spans="1:6" x14ac:dyDescent="0.25">
      <c r="A392" s="7" t="s">
        <v>540</v>
      </c>
      <c r="B392" s="54">
        <v>9</v>
      </c>
      <c r="C392" s="102">
        <v>6057</v>
      </c>
      <c r="D392" s="54">
        <v>0</v>
      </c>
      <c r="E392" s="54">
        <v>0</v>
      </c>
      <c r="F392" s="101">
        <v>6057</v>
      </c>
    </row>
    <row r="393" spans="1:6" x14ac:dyDescent="0.25">
      <c r="A393" s="7" t="s">
        <v>541</v>
      </c>
      <c r="B393" s="54">
        <v>1</v>
      </c>
      <c r="C393" s="54">
        <v>673</v>
      </c>
      <c r="D393" s="54">
        <v>1</v>
      </c>
      <c r="E393" s="102">
        <v>5000</v>
      </c>
      <c r="F393" s="101">
        <v>5673</v>
      </c>
    </row>
    <row r="394" spans="1:6" x14ac:dyDescent="0.25">
      <c r="A394" s="7" t="s">
        <v>542</v>
      </c>
      <c r="B394" s="54">
        <v>5</v>
      </c>
      <c r="C394" s="102">
        <v>3365</v>
      </c>
      <c r="D394" s="54">
        <v>0</v>
      </c>
      <c r="E394" s="54">
        <v>0</v>
      </c>
      <c r="F394" s="101">
        <v>3365</v>
      </c>
    </row>
    <row r="395" spans="1:6" x14ac:dyDescent="0.25">
      <c r="A395" s="7" t="s">
        <v>543</v>
      </c>
      <c r="B395" s="54">
        <v>21</v>
      </c>
      <c r="C395" s="102">
        <v>14133</v>
      </c>
      <c r="D395" s="54">
        <v>21</v>
      </c>
      <c r="E395" s="102">
        <v>105000</v>
      </c>
      <c r="F395" s="101">
        <v>119133</v>
      </c>
    </row>
    <row r="396" spans="1:6" x14ac:dyDescent="0.25">
      <c r="A396" s="7" t="s">
        <v>544</v>
      </c>
      <c r="B396" s="54">
        <v>27</v>
      </c>
      <c r="C396" s="102">
        <v>18171</v>
      </c>
      <c r="D396" s="54">
        <v>27</v>
      </c>
      <c r="E396" s="102">
        <v>135000</v>
      </c>
      <c r="F396" s="101">
        <v>153171</v>
      </c>
    </row>
    <row r="397" spans="1:6" x14ac:dyDescent="0.25">
      <c r="A397" s="7" t="s">
        <v>545</v>
      </c>
      <c r="B397" s="54">
        <v>24</v>
      </c>
      <c r="C397" s="102">
        <v>16152</v>
      </c>
      <c r="D397" s="54">
        <v>24</v>
      </c>
      <c r="E397" s="102">
        <v>120000</v>
      </c>
      <c r="F397" s="101">
        <v>136152</v>
      </c>
    </row>
    <row r="398" spans="1:6" x14ac:dyDescent="0.25">
      <c r="A398" s="7" t="s">
        <v>546</v>
      </c>
      <c r="B398" s="54">
        <v>40</v>
      </c>
      <c r="C398" s="102">
        <v>26920</v>
      </c>
      <c r="D398" s="54">
        <v>40</v>
      </c>
      <c r="E398" s="102">
        <v>200000</v>
      </c>
      <c r="F398" s="101">
        <v>226920</v>
      </c>
    </row>
    <row r="399" spans="1:6" x14ac:dyDescent="0.25">
      <c r="A399" s="15" t="s">
        <v>53</v>
      </c>
      <c r="B399" s="101">
        <v>4953</v>
      </c>
      <c r="C399" s="101">
        <v>3333369</v>
      </c>
      <c r="D399" s="101">
        <v>3973</v>
      </c>
      <c r="E399" s="101">
        <v>19865000</v>
      </c>
      <c r="F399" s="101">
        <v>23198369</v>
      </c>
    </row>
    <row r="400" spans="1:6" x14ac:dyDescent="0.25">
      <c r="A400" s="3"/>
      <c r="B400" s="3"/>
      <c r="C400" s="3"/>
      <c r="D400" s="3"/>
      <c r="E400" s="3"/>
      <c r="F400" s="3"/>
    </row>
    <row r="401" spans="1:6" x14ac:dyDescent="0.25">
      <c r="A401" s="3"/>
      <c r="B401" s="3"/>
      <c r="C401" s="3"/>
      <c r="D401" s="3"/>
      <c r="E401" s="3"/>
      <c r="F401" s="3"/>
    </row>
    <row r="402" spans="1:6" x14ac:dyDescent="0.25">
      <c r="A402" s="3"/>
      <c r="B402" s="3"/>
      <c r="C402" s="3"/>
      <c r="D402" s="3"/>
      <c r="E402" s="3"/>
      <c r="F402" s="3"/>
    </row>
    <row r="403" spans="1:6" x14ac:dyDescent="0.25">
      <c r="A403" s="3"/>
      <c r="B403" s="3"/>
      <c r="C403" s="3"/>
      <c r="D403" s="3"/>
      <c r="E403" s="3"/>
      <c r="F403" s="3"/>
    </row>
    <row r="404" spans="1:6" x14ac:dyDescent="0.25">
      <c r="A404" s="3"/>
      <c r="B404" s="3"/>
      <c r="C404" s="3"/>
      <c r="D404" s="3"/>
      <c r="E404" s="3"/>
      <c r="F404" s="3"/>
    </row>
    <row r="405" spans="1:6" x14ac:dyDescent="0.25">
      <c r="A405" s="3"/>
      <c r="B405" s="3"/>
      <c r="C405" s="3"/>
      <c r="D405" s="3"/>
      <c r="E405" s="3"/>
      <c r="F405" s="3"/>
    </row>
    <row r="406" spans="1:6" x14ac:dyDescent="0.25">
      <c r="A406" s="3"/>
      <c r="B406" s="3"/>
      <c r="C406" s="3"/>
      <c r="D406" s="3"/>
      <c r="E406" s="3"/>
      <c r="F406" s="3"/>
    </row>
    <row r="407" spans="1:6" x14ac:dyDescent="0.25">
      <c r="A407" s="3"/>
      <c r="B407" s="3"/>
      <c r="C407" s="3"/>
      <c r="D407" s="3"/>
      <c r="E407" s="3"/>
      <c r="F407" s="3"/>
    </row>
    <row r="408" spans="1:6" x14ac:dyDescent="0.25">
      <c r="A408" s="3"/>
      <c r="B408" s="3"/>
      <c r="C408" s="3"/>
      <c r="D408" s="3"/>
      <c r="E408" s="3"/>
      <c r="F408" s="3"/>
    </row>
    <row r="409" spans="1:6" x14ac:dyDescent="0.25">
      <c r="A409" s="3"/>
      <c r="B409" s="3"/>
      <c r="C409" s="3"/>
      <c r="D409" s="3"/>
      <c r="E409" s="3"/>
      <c r="F409" s="3"/>
    </row>
    <row r="410" spans="1:6" x14ac:dyDescent="0.25">
      <c r="A410" s="3"/>
      <c r="B410" s="3"/>
      <c r="C410" s="3"/>
      <c r="D410" s="3"/>
      <c r="E410" s="3"/>
      <c r="F410" s="3"/>
    </row>
    <row r="411" spans="1:6" x14ac:dyDescent="0.25">
      <c r="A411" s="3"/>
      <c r="B411" s="3"/>
      <c r="C411" s="3"/>
      <c r="D411" s="3"/>
      <c r="E411" s="3"/>
      <c r="F411" s="3"/>
    </row>
    <row r="412" spans="1:6" x14ac:dyDescent="0.25">
      <c r="A412" s="3"/>
      <c r="B412" s="3"/>
      <c r="C412" s="3"/>
      <c r="D412" s="3"/>
      <c r="E412" s="3"/>
      <c r="F412" s="3"/>
    </row>
    <row r="413" spans="1:6" x14ac:dyDescent="0.25">
      <c r="A413" s="3"/>
      <c r="B413" s="3"/>
      <c r="C413" s="3"/>
      <c r="D413" s="3"/>
      <c r="E413" s="3"/>
      <c r="F413" s="3"/>
    </row>
    <row r="414" spans="1:6" x14ac:dyDescent="0.25">
      <c r="A414" s="3"/>
      <c r="B414" s="3"/>
      <c r="C414" s="3"/>
      <c r="D414" s="3"/>
      <c r="E414" s="3"/>
      <c r="F414" s="3"/>
    </row>
    <row r="415" spans="1:6" x14ac:dyDescent="0.25">
      <c r="A415" s="3"/>
      <c r="B415" s="3"/>
      <c r="C415" s="3"/>
      <c r="D415" s="3"/>
      <c r="E415" s="3"/>
      <c r="F415" s="3"/>
    </row>
    <row r="416" spans="1:6" x14ac:dyDescent="0.25">
      <c r="A416" s="3"/>
      <c r="B416" s="3"/>
      <c r="C416" s="3"/>
      <c r="D416" s="3"/>
      <c r="E416" s="3"/>
      <c r="F416" s="3"/>
    </row>
    <row r="417" spans="1:6" x14ac:dyDescent="0.25">
      <c r="A417" s="3"/>
      <c r="B417" s="3"/>
      <c r="C417" s="3"/>
      <c r="D417" s="3"/>
      <c r="E417" s="3"/>
      <c r="F417" s="3"/>
    </row>
    <row r="418" spans="1:6" x14ac:dyDescent="0.25">
      <c r="A418" s="3"/>
      <c r="B418" s="3"/>
      <c r="C418" s="3"/>
      <c r="D418" s="3"/>
      <c r="E418" s="3"/>
      <c r="F418" s="3"/>
    </row>
    <row r="419" spans="1:6" x14ac:dyDescent="0.25">
      <c r="A419" s="3"/>
      <c r="B419" s="3"/>
      <c r="C419" s="3"/>
      <c r="D419" s="3"/>
      <c r="E419" s="3"/>
      <c r="F419" s="3"/>
    </row>
    <row r="420" spans="1:6" x14ac:dyDescent="0.25">
      <c r="A420" s="3"/>
      <c r="B420" s="3"/>
      <c r="C420" s="3"/>
      <c r="D420" s="3"/>
      <c r="E420" s="3"/>
      <c r="F420" s="3"/>
    </row>
    <row r="421" spans="1:6" x14ac:dyDescent="0.25">
      <c r="A421" s="3"/>
      <c r="B421" s="3"/>
      <c r="C421" s="3"/>
      <c r="D421" s="3"/>
      <c r="E421" s="3"/>
      <c r="F421" s="3"/>
    </row>
    <row r="422" spans="1:6" x14ac:dyDescent="0.25">
      <c r="A422" s="3"/>
      <c r="B422" s="3"/>
      <c r="C422" s="3"/>
      <c r="D422" s="3"/>
      <c r="E422" s="3"/>
      <c r="F422" s="3"/>
    </row>
    <row r="423" spans="1:6" x14ac:dyDescent="0.25">
      <c r="A423" s="3"/>
      <c r="B423" s="3"/>
      <c r="C423" s="3"/>
      <c r="D423" s="3"/>
      <c r="E423" s="3"/>
      <c r="F423" s="3"/>
    </row>
    <row r="424" spans="1:6" x14ac:dyDescent="0.25">
      <c r="A424" s="3"/>
      <c r="B424" s="3"/>
      <c r="C424" s="3"/>
      <c r="D424" s="3"/>
      <c r="E424" s="3"/>
      <c r="F424" s="3"/>
    </row>
    <row r="425" spans="1:6" x14ac:dyDescent="0.25">
      <c r="A425" s="3"/>
      <c r="B425" s="3"/>
      <c r="C425" s="3"/>
      <c r="D425" s="3"/>
      <c r="E425" s="3"/>
      <c r="F425" s="3"/>
    </row>
    <row r="426" spans="1:6" x14ac:dyDescent="0.25">
      <c r="A426" s="3"/>
      <c r="B426" s="3"/>
      <c r="C426" s="3"/>
      <c r="D426" s="3"/>
      <c r="E426" s="3"/>
      <c r="F426" s="3"/>
    </row>
    <row r="427" spans="1:6" x14ac:dyDescent="0.25">
      <c r="A427" s="3"/>
      <c r="B427" s="3"/>
      <c r="C427" s="3"/>
      <c r="D427" s="3"/>
      <c r="E427" s="3"/>
      <c r="F427" s="3"/>
    </row>
    <row r="428" spans="1:6" x14ac:dyDescent="0.25">
      <c r="A428" s="3"/>
      <c r="B428" s="3"/>
      <c r="C428" s="3"/>
      <c r="D428" s="3"/>
      <c r="E428" s="3"/>
      <c r="F428" s="3"/>
    </row>
    <row r="429" spans="1:6" x14ac:dyDescent="0.25">
      <c r="A429" s="3"/>
      <c r="B429" s="3"/>
      <c r="C429" s="3"/>
      <c r="D429" s="3"/>
      <c r="E429" s="3"/>
      <c r="F429" s="3"/>
    </row>
    <row r="430" spans="1:6" x14ac:dyDescent="0.25">
      <c r="A430" s="3"/>
      <c r="B430" s="3"/>
      <c r="C430" s="3"/>
      <c r="D430" s="3"/>
      <c r="E430" s="3"/>
      <c r="F430" s="3"/>
    </row>
    <row r="431" spans="1:6" x14ac:dyDescent="0.25">
      <c r="A431" s="3"/>
      <c r="B431" s="3"/>
      <c r="C431" s="3"/>
      <c r="D431" s="3"/>
      <c r="E431" s="3"/>
      <c r="F431" s="3"/>
    </row>
    <row r="432" spans="1:6" x14ac:dyDescent="0.25">
      <c r="A432" s="3"/>
      <c r="B432" s="3"/>
      <c r="C432" s="3"/>
      <c r="D432" s="3"/>
      <c r="E432" s="3"/>
      <c r="F432" s="3"/>
    </row>
    <row r="433" spans="1:6" x14ac:dyDescent="0.25">
      <c r="A433" s="3"/>
      <c r="B433" s="3"/>
      <c r="C433" s="3"/>
      <c r="D433" s="3"/>
      <c r="E433" s="3"/>
      <c r="F433" s="3"/>
    </row>
    <row r="434" spans="1:6" x14ac:dyDescent="0.25">
      <c r="A434" s="3"/>
      <c r="B434" s="3"/>
      <c r="C434" s="3"/>
      <c r="D434" s="3"/>
      <c r="E434" s="3"/>
      <c r="F434" s="3"/>
    </row>
    <row r="435" spans="1:6" x14ac:dyDescent="0.25">
      <c r="A435" s="3"/>
      <c r="B435" s="3"/>
      <c r="C435" s="3"/>
      <c r="D435" s="3"/>
      <c r="E435" s="3"/>
      <c r="F435" s="3"/>
    </row>
    <row r="436" spans="1:6" x14ac:dyDescent="0.25">
      <c r="A436" s="3"/>
      <c r="B436" s="3"/>
      <c r="C436" s="3"/>
      <c r="D436" s="3"/>
      <c r="E436" s="3"/>
      <c r="F436" s="3"/>
    </row>
    <row r="437" spans="1:6" x14ac:dyDescent="0.25">
      <c r="A437" s="3"/>
      <c r="B437" s="3"/>
      <c r="C437" s="3"/>
      <c r="D437" s="3"/>
      <c r="E437" s="3"/>
      <c r="F437" s="3"/>
    </row>
    <row r="438" spans="1:6" x14ac:dyDescent="0.25">
      <c r="A438" s="3"/>
      <c r="B438" s="3"/>
      <c r="C438" s="3"/>
      <c r="D438" s="3"/>
      <c r="E438" s="3"/>
      <c r="F438" s="3"/>
    </row>
    <row r="439" spans="1:6" x14ac:dyDescent="0.25">
      <c r="A439" s="3"/>
      <c r="B439" s="3"/>
      <c r="C439" s="3"/>
      <c r="D439" s="3"/>
      <c r="E439" s="3"/>
      <c r="F439" s="3"/>
    </row>
    <row r="440" spans="1:6" x14ac:dyDescent="0.25">
      <c r="A440" s="3"/>
      <c r="B440" s="3"/>
      <c r="C440" s="3"/>
      <c r="D440" s="3"/>
      <c r="E440" s="3"/>
      <c r="F440" s="3"/>
    </row>
    <row r="441" spans="1:6" x14ac:dyDescent="0.25">
      <c r="A441" s="3"/>
      <c r="B441" s="3"/>
      <c r="C441" s="3"/>
      <c r="D441" s="3"/>
      <c r="E441" s="3"/>
      <c r="F441" s="3"/>
    </row>
    <row r="442" spans="1:6" x14ac:dyDescent="0.25">
      <c r="A442" s="3"/>
      <c r="B442" s="3"/>
      <c r="C442" s="3"/>
      <c r="D442" s="3"/>
      <c r="E442" s="3"/>
      <c r="F442" s="3"/>
    </row>
    <row r="443" spans="1:6" x14ac:dyDescent="0.25">
      <c r="A443" s="3"/>
      <c r="B443" s="3"/>
      <c r="C443" s="3"/>
      <c r="D443" s="3"/>
      <c r="E443" s="3"/>
      <c r="F443" s="3"/>
    </row>
    <row r="444" spans="1:6" x14ac:dyDescent="0.25">
      <c r="A444" s="3"/>
      <c r="B444" s="3"/>
      <c r="C444" s="3"/>
      <c r="D444" s="3"/>
      <c r="E444" s="3"/>
      <c r="F444" s="3"/>
    </row>
    <row r="445" spans="1:6" x14ac:dyDescent="0.25">
      <c r="A445" s="3"/>
      <c r="B445" s="3"/>
      <c r="C445" s="3"/>
      <c r="D445" s="3"/>
      <c r="E445" s="3"/>
      <c r="F445" s="3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98"/>
  <sheetViews>
    <sheetView topLeftCell="AG1" zoomScale="80" zoomScaleNormal="80" workbookViewId="0">
      <pane ySplit="5" topLeftCell="A186" activePane="bottomLeft" state="frozen"/>
      <selection pane="bottomLeft" activeCell="BJ2" sqref="BJ2"/>
    </sheetView>
  </sheetViews>
  <sheetFormatPr defaultColWidth="9.140625" defaultRowHeight="14.25" x14ac:dyDescent="0.25"/>
  <cols>
    <col min="1" max="1" width="24.7109375" style="133" customWidth="1"/>
    <col min="2" max="2" width="9.85546875" style="133" customWidth="1"/>
    <col min="3" max="5" width="14.42578125" style="133" customWidth="1"/>
    <col min="6" max="6" width="9" style="133" customWidth="1"/>
    <col min="7" max="7" width="11" style="133" customWidth="1"/>
    <col min="8" max="8" width="12" style="133" customWidth="1"/>
    <col min="9" max="9" width="10.28515625" style="133" customWidth="1"/>
    <col min="10" max="10" width="8.140625" style="133" customWidth="1"/>
    <col min="11" max="11" width="12" style="133" customWidth="1"/>
    <col min="12" max="12" width="14.85546875" style="133" customWidth="1"/>
    <col min="13" max="13" width="11.42578125" style="133" customWidth="1"/>
    <col min="14" max="14" width="7.85546875" style="133" customWidth="1"/>
    <col min="15" max="15" width="6.140625" style="133" customWidth="1"/>
    <col min="16" max="16" width="6.85546875" style="133" customWidth="1"/>
    <col min="17" max="17" width="11" style="133" customWidth="1"/>
    <col min="18" max="18" width="26" style="133" customWidth="1"/>
    <col min="19" max="19" width="10.140625" style="133" customWidth="1"/>
    <col min="20" max="20" width="22.5703125" style="133" customWidth="1"/>
    <col min="21" max="21" width="11.28515625" style="133" customWidth="1"/>
    <col min="22" max="22" width="16.7109375" style="133" customWidth="1"/>
    <col min="23" max="23" width="13.5703125" style="133" customWidth="1"/>
    <col min="24" max="24" width="12.28515625" style="133" customWidth="1"/>
    <col min="25" max="25" width="11.7109375" style="133" customWidth="1"/>
    <col min="26" max="26" width="13.140625" style="133" customWidth="1"/>
    <col min="27" max="27" width="13.85546875" style="133" customWidth="1"/>
    <col min="28" max="29" width="11.5703125" style="133" customWidth="1"/>
    <col min="30" max="30" width="12.140625" style="133" customWidth="1"/>
    <col min="31" max="31" width="12.42578125" style="133" customWidth="1"/>
    <col min="32" max="32" width="14" style="133" customWidth="1"/>
    <col min="33" max="33" width="8.7109375" style="58" customWidth="1"/>
    <col min="34" max="34" width="9.5703125" style="133" customWidth="1"/>
    <col min="35" max="35" width="9.140625" style="133" customWidth="1"/>
    <col min="36" max="36" width="12.28515625" style="133" customWidth="1"/>
    <col min="37" max="39" width="9.140625" style="133" customWidth="1"/>
    <col min="40" max="40" width="12.7109375" style="133" customWidth="1"/>
    <col min="41" max="41" width="14.28515625" style="118" customWidth="1"/>
    <col min="42" max="43" width="9.28515625" style="133" customWidth="1"/>
    <col min="44" max="44" width="12.5703125" style="133" customWidth="1"/>
    <col min="45" max="45" width="6.42578125" style="133" customWidth="1"/>
    <col min="46" max="46" width="10.42578125" style="133" customWidth="1"/>
    <col min="47" max="47" width="12" style="133" customWidth="1"/>
    <col min="48" max="48" width="11.5703125" style="133" customWidth="1"/>
    <col min="49" max="49" width="9.5703125" style="133" customWidth="1"/>
    <col min="50" max="50" width="10.140625" style="133" customWidth="1"/>
    <col min="51" max="51" width="9" style="133" customWidth="1"/>
    <col min="52" max="52" width="11" style="133" customWidth="1"/>
    <col min="53" max="53" width="10.85546875" style="133" customWidth="1"/>
    <col min="54" max="54" width="7.5703125" style="133" customWidth="1"/>
    <col min="55" max="55" width="6.42578125" style="133" customWidth="1"/>
    <col min="56" max="56" width="11.28515625" style="133" customWidth="1"/>
    <col min="57" max="59" width="8.42578125" style="133" customWidth="1"/>
    <col min="60" max="60" width="13.5703125" style="133" customWidth="1"/>
    <col min="61" max="62" width="8.42578125" style="133" customWidth="1"/>
    <col min="63" max="63" width="14.28515625" style="133" customWidth="1"/>
    <col min="64" max="64" width="14" style="133" customWidth="1"/>
    <col min="65" max="16384" width="9.140625" style="133"/>
  </cols>
  <sheetData>
    <row r="1" spans="1:64" s="118" customFormat="1" ht="36" customHeight="1" x14ac:dyDescent="0.25">
      <c r="A1" s="110" t="s">
        <v>65</v>
      </c>
      <c r="B1" s="110" t="s">
        <v>66</v>
      </c>
      <c r="C1" s="110"/>
      <c r="D1" s="110"/>
      <c r="E1" s="110"/>
      <c r="F1" s="110"/>
      <c r="G1" s="110"/>
      <c r="H1" s="110"/>
      <c r="I1" s="110"/>
      <c r="J1" s="110"/>
      <c r="K1" s="110"/>
      <c r="L1" s="111" t="s">
        <v>67</v>
      </c>
      <c r="M1" s="111"/>
      <c r="N1" s="110"/>
      <c r="O1" s="110"/>
      <c r="P1" s="110"/>
      <c r="Q1" s="110"/>
      <c r="R1" s="110" t="s">
        <v>68</v>
      </c>
      <c r="S1" s="110"/>
      <c r="T1" s="110"/>
      <c r="U1" s="110"/>
      <c r="V1" s="110" t="s">
        <v>69</v>
      </c>
      <c r="W1" s="162" t="s">
        <v>70</v>
      </c>
      <c r="X1" s="162"/>
      <c r="Y1" s="162"/>
      <c r="Z1" s="162"/>
      <c r="AA1" s="162"/>
      <c r="AB1" s="112">
        <v>1</v>
      </c>
      <c r="AC1" s="113">
        <v>1</v>
      </c>
      <c r="AD1" s="114">
        <v>1</v>
      </c>
      <c r="AE1" s="104" t="s">
        <v>71</v>
      </c>
      <c r="AF1" s="104" t="s">
        <v>72</v>
      </c>
      <c r="AG1" s="115" t="s">
        <v>73</v>
      </c>
      <c r="AH1" s="104" t="s">
        <v>74</v>
      </c>
      <c r="AI1" s="104"/>
      <c r="AJ1" s="104" t="s">
        <v>75</v>
      </c>
      <c r="AK1" s="114">
        <v>0.2</v>
      </c>
      <c r="AL1" s="104" t="s">
        <v>75</v>
      </c>
      <c r="AM1" s="114">
        <v>0.3</v>
      </c>
      <c r="AN1" s="104"/>
      <c r="AO1" s="116" t="s">
        <v>76</v>
      </c>
      <c r="AP1" s="163" t="s">
        <v>77</v>
      </c>
      <c r="AQ1" s="163"/>
      <c r="AR1" s="163"/>
      <c r="AS1" s="164" t="s">
        <v>78</v>
      </c>
      <c r="AT1" s="164"/>
      <c r="AU1" s="117" t="s">
        <v>2</v>
      </c>
      <c r="AV1" s="117" t="s">
        <v>166</v>
      </c>
      <c r="AW1" s="162" t="s">
        <v>51</v>
      </c>
      <c r="AX1" s="162"/>
      <c r="AY1" s="117"/>
      <c r="AZ1" s="117"/>
      <c r="BA1" s="117"/>
      <c r="BB1" s="117"/>
      <c r="BC1" s="117"/>
      <c r="BD1" s="117"/>
      <c r="BE1" s="117"/>
      <c r="BF1" s="117"/>
      <c r="BG1" s="104" t="s">
        <v>157</v>
      </c>
      <c r="BH1" s="117"/>
      <c r="BI1" s="117"/>
      <c r="BJ1" s="117"/>
      <c r="BK1" s="117"/>
      <c r="BL1" s="51" t="s">
        <v>16</v>
      </c>
    </row>
    <row r="2" spans="1:64" s="118" customFormat="1" ht="22.5" x14ac:dyDescent="0.25">
      <c r="A2" s="110" t="s">
        <v>79</v>
      </c>
      <c r="B2" s="111" t="s">
        <v>80</v>
      </c>
      <c r="C2" s="111"/>
      <c r="D2" s="111" t="s">
        <v>81</v>
      </c>
      <c r="E2" s="111"/>
      <c r="F2" s="111" t="s">
        <v>82</v>
      </c>
      <c r="G2" s="111"/>
      <c r="H2" s="111" t="s">
        <v>83</v>
      </c>
      <c r="I2" s="111"/>
      <c r="J2" s="111" t="s">
        <v>84</v>
      </c>
      <c r="K2" s="111"/>
      <c r="L2" s="110" t="s">
        <v>49</v>
      </c>
      <c r="M2" s="110" t="s">
        <v>85</v>
      </c>
      <c r="N2" s="111" t="s">
        <v>86</v>
      </c>
      <c r="O2" s="111"/>
      <c r="P2" s="111"/>
      <c r="Q2" s="110" t="s">
        <v>49</v>
      </c>
      <c r="R2" s="110" t="s">
        <v>87</v>
      </c>
      <c r="S2" s="110" t="s">
        <v>18</v>
      </c>
      <c r="T2" s="110" t="s">
        <v>87</v>
      </c>
      <c r="U2" s="110" t="s">
        <v>88</v>
      </c>
      <c r="V2" s="110" t="s">
        <v>89</v>
      </c>
      <c r="W2" s="113">
        <v>0.98</v>
      </c>
      <c r="X2" s="113">
        <v>0.98</v>
      </c>
      <c r="Y2" s="113">
        <v>1</v>
      </c>
      <c r="Z2" s="114">
        <v>1</v>
      </c>
      <c r="AA2" s="104" t="s">
        <v>5</v>
      </c>
      <c r="AB2" s="104" t="s">
        <v>90</v>
      </c>
      <c r="AC2" s="104" t="s">
        <v>50</v>
      </c>
      <c r="AD2" s="104" t="s">
        <v>91</v>
      </c>
      <c r="AE2" s="104" t="s">
        <v>52</v>
      </c>
      <c r="AF2" s="104" t="s">
        <v>92</v>
      </c>
      <c r="AG2" s="115" t="s">
        <v>93</v>
      </c>
      <c r="AH2" s="104" t="s">
        <v>94</v>
      </c>
      <c r="AI2" s="104" t="s">
        <v>95</v>
      </c>
      <c r="AJ2" s="104" t="s">
        <v>179</v>
      </c>
      <c r="AK2" s="117" t="s">
        <v>48</v>
      </c>
      <c r="AL2" s="104" t="s">
        <v>96</v>
      </c>
      <c r="AM2" s="117" t="s">
        <v>48</v>
      </c>
      <c r="AN2" s="104" t="s">
        <v>97</v>
      </c>
      <c r="AO2" s="116" t="s">
        <v>98</v>
      </c>
      <c r="AP2" s="110"/>
      <c r="AQ2" s="110"/>
      <c r="AR2" s="111" t="s">
        <v>49</v>
      </c>
      <c r="AS2" s="163" t="s">
        <v>99</v>
      </c>
      <c r="AT2" s="163"/>
      <c r="AU2" s="117" t="s">
        <v>55</v>
      </c>
      <c r="AV2" s="117" t="s">
        <v>79</v>
      </c>
      <c r="AW2" s="104" t="s">
        <v>94</v>
      </c>
      <c r="AX2" s="104" t="s">
        <v>49</v>
      </c>
      <c r="AY2" s="104" t="s">
        <v>100</v>
      </c>
      <c r="AZ2" s="104"/>
      <c r="BA2" s="119" t="s">
        <v>101</v>
      </c>
      <c r="BB2" s="104"/>
      <c r="BC2" s="104"/>
      <c r="BD2" s="104"/>
      <c r="BE2" s="104" t="s">
        <v>154</v>
      </c>
      <c r="BF2" s="104"/>
      <c r="BG2" s="104" t="s">
        <v>168</v>
      </c>
      <c r="BH2" s="104"/>
      <c r="BI2" s="120"/>
      <c r="BJ2" s="120" t="s">
        <v>158</v>
      </c>
      <c r="BK2" s="120"/>
      <c r="BL2" s="11">
        <v>2023</v>
      </c>
    </row>
    <row r="3" spans="1:64" s="128" customFormat="1" ht="105" x14ac:dyDescent="0.25">
      <c r="A3" s="111"/>
      <c r="B3" s="111" t="s">
        <v>61</v>
      </c>
      <c r="C3" s="111" t="s">
        <v>604</v>
      </c>
      <c r="D3" s="111" t="s">
        <v>61</v>
      </c>
      <c r="E3" s="111" t="s">
        <v>604</v>
      </c>
      <c r="F3" s="111" t="s">
        <v>61</v>
      </c>
      <c r="G3" s="111" t="s">
        <v>604</v>
      </c>
      <c r="H3" s="111" t="s">
        <v>61</v>
      </c>
      <c r="I3" s="111" t="s">
        <v>604</v>
      </c>
      <c r="J3" s="111" t="s">
        <v>61</v>
      </c>
      <c r="K3" s="111" t="s">
        <v>604</v>
      </c>
      <c r="L3" s="111" t="s">
        <v>102</v>
      </c>
      <c r="M3" s="111" t="s">
        <v>103</v>
      </c>
      <c r="N3" s="111" t="s">
        <v>104</v>
      </c>
      <c r="O3" s="111" t="s">
        <v>105</v>
      </c>
      <c r="P3" s="111" t="s">
        <v>13</v>
      </c>
      <c r="Q3" s="111" t="s">
        <v>604</v>
      </c>
      <c r="R3" s="121" t="s">
        <v>376</v>
      </c>
      <c r="S3" s="111" t="s">
        <v>604</v>
      </c>
      <c r="T3" s="111" t="s">
        <v>377</v>
      </c>
      <c r="U3" s="111" t="s">
        <v>604</v>
      </c>
      <c r="V3" s="111" t="s">
        <v>604</v>
      </c>
      <c r="W3" s="111" t="s">
        <v>106</v>
      </c>
      <c r="X3" s="111" t="s">
        <v>81</v>
      </c>
      <c r="Y3" s="111" t="s">
        <v>107</v>
      </c>
      <c r="Z3" s="111" t="s">
        <v>108</v>
      </c>
      <c r="AA3" s="111"/>
      <c r="AB3" s="111" t="s">
        <v>109</v>
      </c>
      <c r="AC3" s="111"/>
      <c r="AD3" s="111" t="s">
        <v>110</v>
      </c>
      <c r="AE3" s="111" t="s">
        <v>111</v>
      </c>
      <c r="AF3" s="121" t="s">
        <v>153</v>
      </c>
      <c r="AG3" s="122"/>
      <c r="AH3" s="111" t="s">
        <v>558</v>
      </c>
      <c r="AI3" s="111"/>
      <c r="AJ3" s="111" t="s">
        <v>180</v>
      </c>
      <c r="AK3" s="111" t="s">
        <v>575</v>
      </c>
      <c r="AL3" s="111" t="s">
        <v>178</v>
      </c>
      <c r="AM3" s="111" t="s">
        <v>604</v>
      </c>
      <c r="AN3" s="111" t="s">
        <v>111</v>
      </c>
      <c r="AO3" s="123"/>
      <c r="AP3" s="124" t="s">
        <v>547</v>
      </c>
      <c r="AQ3" s="125" t="s">
        <v>548</v>
      </c>
      <c r="AR3" s="111" t="s">
        <v>604</v>
      </c>
      <c r="AS3" s="111" t="s">
        <v>61</v>
      </c>
      <c r="AT3" s="111" t="s">
        <v>604</v>
      </c>
      <c r="AU3" s="111" t="s">
        <v>576</v>
      </c>
      <c r="AV3" s="111" t="s">
        <v>585</v>
      </c>
      <c r="AW3" s="111" t="s">
        <v>565</v>
      </c>
      <c r="AX3" s="111">
        <v>185</v>
      </c>
      <c r="AY3" s="111" t="s">
        <v>94</v>
      </c>
      <c r="AZ3" s="111" t="s">
        <v>577</v>
      </c>
      <c r="BA3" s="111" t="s">
        <v>598</v>
      </c>
      <c r="BB3" s="111" t="s">
        <v>104</v>
      </c>
      <c r="BC3" s="111" t="s">
        <v>112</v>
      </c>
      <c r="BD3" s="111" t="s">
        <v>605</v>
      </c>
      <c r="BE3" s="111" t="s">
        <v>75</v>
      </c>
      <c r="BF3" s="111" t="s">
        <v>591</v>
      </c>
      <c r="BG3" s="111"/>
      <c r="BH3" s="111" t="s">
        <v>604</v>
      </c>
      <c r="BI3" s="126" t="s">
        <v>159</v>
      </c>
      <c r="BJ3" s="126" t="s">
        <v>59</v>
      </c>
      <c r="BK3" s="127" t="s">
        <v>574</v>
      </c>
      <c r="BL3" s="17" t="s">
        <v>589</v>
      </c>
    </row>
    <row r="4" spans="1:64" s="128" customFormat="1" ht="36" customHeight="1" x14ac:dyDescent="0.25">
      <c r="A4" s="111"/>
      <c r="B4" s="111"/>
      <c r="C4" s="111">
        <v>2831</v>
      </c>
      <c r="D4" s="111"/>
      <c r="E4" s="111">
        <v>5502</v>
      </c>
      <c r="F4" s="111"/>
      <c r="G4" s="111">
        <v>3455</v>
      </c>
      <c r="H4" s="111"/>
      <c r="I4" s="111">
        <v>2320</v>
      </c>
      <c r="J4" s="111"/>
      <c r="K4" s="111">
        <v>8155</v>
      </c>
      <c r="L4" s="111"/>
      <c r="M4" s="111"/>
      <c r="N4" s="111"/>
      <c r="O4" s="111"/>
      <c r="P4" s="111"/>
      <c r="Q4" s="111">
        <v>14368</v>
      </c>
      <c r="R4" s="121"/>
      <c r="S4" s="111">
        <v>67</v>
      </c>
      <c r="T4" s="111"/>
      <c r="U4" s="111">
        <v>114</v>
      </c>
      <c r="V4" s="111">
        <v>67500</v>
      </c>
      <c r="W4" s="111"/>
      <c r="X4" s="111"/>
      <c r="Y4" s="111"/>
      <c r="Z4" s="111"/>
      <c r="AA4" s="111"/>
      <c r="AB4" s="111"/>
      <c r="AC4" s="111"/>
      <c r="AD4" s="111"/>
      <c r="AE4" s="111"/>
      <c r="AF4" s="121" t="s">
        <v>586</v>
      </c>
      <c r="AG4" s="122">
        <v>4000</v>
      </c>
      <c r="AH4" s="111"/>
      <c r="AI4" s="111"/>
      <c r="AJ4" s="111"/>
      <c r="AK4" s="111">
        <v>2831</v>
      </c>
      <c r="AL4" s="111"/>
      <c r="AM4" s="111">
        <v>2831</v>
      </c>
      <c r="AN4" s="111"/>
      <c r="AO4" s="123"/>
      <c r="AP4" s="124"/>
      <c r="AQ4" s="125"/>
      <c r="AR4" s="121" t="s">
        <v>582</v>
      </c>
      <c r="AS4" s="111"/>
      <c r="AT4" s="111">
        <v>2323</v>
      </c>
      <c r="AU4" s="111">
        <v>33</v>
      </c>
      <c r="AV4" s="111"/>
      <c r="AW4" s="111"/>
      <c r="AX4" s="111">
        <v>185</v>
      </c>
      <c r="AY4" s="111"/>
      <c r="AZ4" s="111">
        <v>100</v>
      </c>
      <c r="BA4" s="111">
        <v>2493</v>
      </c>
      <c r="BB4" s="111"/>
      <c r="BC4" s="111"/>
      <c r="BD4" s="111">
        <v>39</v>
      </c>
      <c r="BE4" s="111"/>
      <c r="BF4" s="111">
        <v>18</v>
      </c>
      <c r="BG4" s="111"/>
      <c r="BH4" s="111">
        <v>824</v>
      </c>
      <c r="BI4" s="126"/>
      <c r="BJ4" s="129"/>
      <c r="BK4" s="130" t="s">
        <v>584</v>
      </c>
      <c r="BL4" s="131"/>
    </row>
    <row r="5" spans="1:64" x14ac:dyDescent="0.25">
      <c r="A5" s="83" t="s">
        <v>22</v>
      </c>
      <c r="B5" s="108">
        <v>705</v>
      </c>
      <c r="C5" s="105">
        <v>1995855</v>
      </c>
      <c r="D5" s="108">
        <v>0</v>
      </c>
      <c r="E5" s="108">
        <v>0</v>
      </c>
      <c r="F5" s="108">
        <v>0</v>
      </c>
      <c r="G5" s="108">
        <v>0</v>
      </c>
      <c r="H5" s="108">
        <v>0</v>
      </c>
      <c r="I5" s="108">
        <v>0</v>
      </c>
      <c r="J5" s="108">
        <v>3</v>
      </c>
      <c r="K5" s="105">
        <v>24465</v>
      </c>
      <c r="L5" s="105">
        <v>2020320</v>
      </c>
      <c r="M5" s="108">
        <v>708</v>
      </c>
      <c r="N5" s="108">
        <v>31</v>
      </c>
      <c r="O5" s="108">
        <v>0</v>
      </c>
      <c r="P5" s="108">
        <v>31</v>
      </c>
      <c r="Q5" s="105">
        <v>445408</v>
      </c>
      <c r="R5" s="108">
        <v>71</v>
      </c>
      <c r="S5" s="105">
        <v>4757</v>
      </c>
      <c r="T5" s="108">
        <v>114</v>
      </c>
      <c r="U5" s="105">
        <v>12996</v>
      </c>
      <c r="V5" s="105">
        <v>67500</v>
      </c>
      <c r="W5" s="105">
        <v>1955938</v>
      </c>
      <c r="X5" s="108">
        <v>0</v>
      </c>
      <c r="Y5" s="108">
        <v>0</v>
      </c>
      <c r="Z5" s="105">
        <v>24465</v>
      </c>
      <c r="AA5" s="105">
        <v>1980403</v>
      </c>
      <c r="AB5" s="105">
        <v>445408</v>
      </c>
      <c r="AC5" s="105">
        <v>67500</v>
      </c>
      <c r="AD5" s="105">
        <v>17753</v>
      </c>
      <c r="AE5" s="105">
        <v>2511064</v>
      </c>
      <c r="AF5" s="108">
        <v>0</v>
      </c>
      <c r="AG5" s="105">
        <v>4000</v>
      </c>
      <c r="AH5" s="16">
        <v>35</v>
      </c>
      <c r="AI5" s="105">
        <v>3500</v>
      </c>
      <c r="AJ5" s="108">
        <v>0</v>
      </c>
      <c r="AK5" s="108">
        <v>0</v>
      </c>
      <c r="AL5" s="108">
        <v>0</v>
      </c>
      <c r="AM5" s="108">
        <v>0</v>
      </c>
      <c r="AN5" s="105">
        <v>7500</v>
      </c>
      <c r="AO5" s="105">
        <v>2518564</v>
      </c>
      <c r="AP5" s="108">
        <v>17</v>
      </c>
      <c r="AQ5" s="108">
        <v>385</v>
      </c>
      <c r="AR5" s="105">
        <v>554923</v>
      </c>
      <c r="AS5" s="108">
        <v>0</v>
      </c>
      <c r="AT5" s="108">
        <v>0</v>
      </c>
      <c r="AU5" s="105">
        <v>23265</v>
      </c>
      <c r="AV5" s="108">
        <v>0</v>
      </c>
      <c r="AW5" s="108">
        <v>346</v>
      </c>
      <c r="AX5" s="105">
        <v>64010</v>
      </c>
      <c r="AY5" s="108">
        <v>114</v>
      </c>
      <c r="AZ5" s="105">
        <v>11400</v>
      </c>
      <c r="BA5" s="105">
        <v>2493</v>
      </c>
      <c r="BB5" s="108">
        <v>705</v>
      </c>
      <c r="BC5" s="108">
        <v>0</v>
      </c>
      <c r="BD5" s="105">
        <v>27495</v>
      </c>
      <c r="BE5" s="108">
        <v>0</v>
      </c>
      <c r="BF5" s="108">
        <v>0</v>
      </c>
      <c r="BG5" s="108">
        <v>0</v>
      </c>
      <c r="BH5" s="108">
        <v>0</v>
      </c>
      <c r="BI5" s="132">
        <v>0</v>
      </c>
      <c r="BJ5" s="108">
        <v>0</v>
      </c>
      <c r="BK5" s="108">
        <v>0</v>
      </c>
      <c r="BL5" s="106">
        <f t="shared" ref="BL5" si="0">SUM(BL6)</f>
        <v>3202150</v>
      </c>
    </row>
    <row r="6" spans="1:64" ht="18" x14ac:dyDescent="0.25">
      <c r="A6" s="10" t="s">
        <v>378</v>
      </c>
      <c r="B6" s="54">
        <v>705</v>
      </c>
      <c r="C6" s="85">
        <v>1995855</v>
      </c>
      <c r="D6" s="54">
        <v>0</v>
      </c>
      <c r="E6" s="109">
        <v>0</v>
      </c>
      <c r="F6" s="54">
        <v>0</v>
      </c>
      <c r="G6" s="109">
        <v>0</v>
      </c>
      <c r="H6" s="54">
        <v>0</v>
      </c>
      <c r="I6" s="109">
        <v>0</v>
      </c>
      <c r="J6" s="54">
        <v>3</v>
      </c>
      <c r="K6" s="109">
        <v>24465</v>
      </c>
      <c r="L6" s="134">
        <v>2020320</v>
      </c>
      <c r="M6" s="135">
        <v>708</v>
      </c>
      <c r="N6" s="54">
        <v>31</v>
      </c>
      <c r="O6" s="54">
        <v>0</v>
      </c>
      <c r="P6" s="109">
        <v>31</v>
      </c>
      <c r="Q6" s="85">
        <v>445408</v>
      </c>
      <c r="R6" s="54">
        <v>71</v>
      </c>
      <c r="S6" s="85">
        <v>4757</v>
      </c>
      <c r="T6" s="54">
        <v>114</v>
      </c>
      <c r="U6" s="85">
        <v>12996</v>
      </c>
      <c r="V6" s="111">
        <v>67500</v>
      </c>
      <c r="W6" s="85">
        <v>1955938</v>
      </c>
      <c r="X6" s="109">
        <v>0</v>
      </c>
      <c r="Y6" s="109">
        <v>0</v>
      </c>
      <c r="Z6" s="85">
        <v>24465</v>
      </c>
      <c r="AA6" s="85">
        <v>1980403</v>
      </c>
      <c r="AB6" s="85">
        <v>445408</v>
      </c>
      <c r="AC6" s="85">
        <v>67500</v>
      </c>
      <c r="AD6" s="85">
        <v>17753</v>
      </c>
      <c r="AE6" s="85">
        <v>2511064</v>
      </c>
      <c r="AF6" s="109">
        <v>0</v>
      </c>
      <c r="AG6" s="102">
        <v>4000</v>
      </c>
      <c r="AH6" s="54">
        <v>35</v>
      </c>
      <c r="AI6" s="85">
        <v>3500</v>
      </c>
      <c r="AJ6" s="109">
        <v>0</v>
      </c>
      <c r="AK6" s="109">
        <v>0</v>
      </c>
      <c r="AL6" s="23">
        <v>0</v>
      </c>
      <c r="AM6" s="109">
        <v>0</v>
      </c>
      <c r="AN6" s="85">
        <v>7500</v>
      </c>
      <c r="AO6" s="134">
        <v>2518564</v>
      </c>
      <c r="AP6" s="54">
        <v>17</v>
      </c>
      <c r="AQ6" s="54">
        <v>385</v>
      </c>
      <c r="AR6" s="85">
        <v>554923</v>
      </c>
      <c r="AS6" s="54">
        <v>0</v>
      </c>
      <c r="AT6" s="109">
        <v>0</v>
      </c>
      <c r="AU6" s="85">
        <v>23265</v>
      </c>
      <c r="AV6" s="136"/>
      <c r="AW6" s="109">
        <v>346</v>
      </c>
      <c r="AX6" s="85">
        <v>64010</v>
      </c>
      <c r="AY6" s="109">
        <v>114</v>
      </c>
      <c r="AZ6" s="109">
        <v>11400</v>
      </c>
      <c r="BA6" s="85">
        <v>2493</v>
      </c>
      <c r="BB6" s="109">
        <v>705</v>
      </c>
      <c r="BC6" s="109">
        <v>0</v>
      </c>
      <c r="BD6" s="85">
        <v>27495</v>
      </c>
      <c r="BE6" s="109">
        <v>0</v>
      </c>
      <c r="BF6" s="109">
        <v>0</v>
      </c>
      <c r="BG6" s="109">
        <v>0</v>
      </c>
      <c r="BH6" s="109">
        <v>0</v>
      </c>
      <c r="BI6" s="137"/>
      <c r="BJ6" s="109"/>
      <c r="BK6" s="109">
        <v>0</v>
      </c>
      <c r="BL6" s="107">
        <v>3202150</v>
      </c>
    </row>
    <row r="7" spans="1:64" ht="16.899999999999999" customHeight="1" x14ac:dyDescent="0.25">
      <c r="A7" s="83" t="s">
        <v>23</v>
      </c>
      <c r="B7" s="105">
        <v>4116</v>
      </c>
      <c r="C7" s="85">
        <v>11652396</v>
      </c>
      <c r="D7" s="108">
        <v>0</v>
      </c>
      <c r="E7" s="109">
        <v>0</v>
      </c>
      <c r="F7" s="108">
        <v>0</v>
      </c>
      <c r="G7" s="109">
        <v>0</v>
      </c>
      <c r="H7" s="108">
        <v>0</v>
      </c>
      <c r="I7" s="109">
        <v>0</v>
      </c>
      <c r="J7" s="108">
        <v>6</v>
      </c>
      <c r="K7" s="109">
        <v>48930</v>
      </c>
      <c r="L7" s="105">
        <v>11701326</v>
      </c>
      <c r="M7" s="105">
        <v>4122</v>
      </c>
      <c r="N7" s="108">
        <v>171</v>
      </c>
      <c r="O7" s="108">
        <v>0</v>
      </c>
      <c r="P7" s="108">
        <v>171</v>
      </c>
      <c r="Q7" s="85">
        <v>2456928</v>
      </c>
      <c r="R7" s="108">
        <v>0</v>
      </c>
      <c r="S7" s="109">
        <v>0</v>
      </c>
      <c r="T7" s="108">
        <v>615</v>
      </c>
      <c r="U7" s="85">
        <v>70110</v>
      </c>
      <c r="V7" s="105">
        <v>540000</v>
      </c>
      <c r="W7" s="105">
        <v>11419348</v>
      </c>
      <c r="X7" s="108">
        <v>0</v>
      </c>
      <c r="Y7" s="108">
        <v>0</v>
      </c>
      <c r="Z7" s="105">
        <v>48930</v>
      </c>
      <c r="AA7" s="105">
        <v>11468278</v>
      </c>
      <c r="AB7" s="105">
        <v>2456928</v>
      </c>
      <c r="AC7" s="105">
        <v>540000</v>
      </c>
      <c r="AD7" s="105">
        <v>70110</v>
      </c>
      <c r="AE7" s="105">
        <v>14535316</v>
      </c>
      <c r="AF7" s="105">
        <v>7700</v>
      </c>
      <c r="AG7" s="105">
        <v>24000</v>
      </c>
      <c r="AH7" s="108">
        <v>113</v>
      </c>
      <c r="AI7" s="105">
        <v>11300</v>
      </c>
      <c r="AJ7" s="108">
        <v>87</v>
      </c>
      <c r="AK7" s="105">
        <v>49259</v>
      </c>
      <c r="AL7" s="108">
        <v>34</v>
      </c>
      <c r="AM7" s="105">
        <v>28876</v>
      </c>
      <c r="AN7" s="105">
        <v>121136</v>
      </c>
      <c r="AO7" s="105">
        <v>14656452</v>
      </c>
      <c r="AP7" s="108">
        <v>82</v>
      </c>
      <c r="AQ7" s="105">
        <v>1847</v>
      </c>
      <c r="AR7" s="85">
        <v>2663621</v>
      </c>
      <c r="AS7" s="108">
        <v>8</v>
      </c>
      <c r="AT7" s="109">
        <v>18584</v>
      </c>
      <c r="AU7" s="85">
        <v>135828</v>
      </c>
      <c r="AV7" s="108">
        <v>0</v>
      </c>
      <c r="AW7" s="105">
        <v>2045</v>
      </c>
      <c r="AX7" s="105">
        <v>378325</v>
      </c>
      <c r="AY7" s="108">
        <v>615</v>
      </c>
      <c r="AZ7" s="105">
        <v>61500</v>
      </c>
      <c r="BA7" s="105">
        <v>19944</v>
      </c>
      <c r="BB7" s="105">
        <v>4116</v>
      </c>
      <c r="BC7" s="108">
        <v>0</v>
      </c>
      <c r="BD7" s="105">
        <v>160524</v>
      </c>
      <c r="BE7" s="108">
        <v>0</v>
      </c>
      <c r="BF7" s="108">
        <v>0</v>
      </c>
      <c r="BG7" s="108">
        <v>0</v>
      </c>
      <c r="BH7" s="109">
        <v>0</v>
      </c>
      <c r="BI7" s="138"/>
      <c r="BJ7" s="83"/>
      <c r="BK7" s="109">
        <v>0</v>
      </c>
      <c r="BL7" s="106">
        <f t="shared" ref="BL7" si="1">SUM(BL8:BL15)</f>
        <v>18094777</v>
      </c>
    </row>
    <row r="8" spans="1:64" ht="18" x14ac:dyDescent="0.25">
      <c r="A8" s="10" t="s">
        <v>379</v>
      </c>
      <c r="B8" s="54">
        <v>111</v>
      </c>
      <c r="C8" s="85">
        <v>314241</v>
      </c>
      <c r="D8" s="54">
        <v>0</v>
      </c>
      <c r="E8" s="109">
        <v>0</v>
      </c>
      <c r="F8" s="54">
        <v>0</v>
      </c>
      <c r="G8" s="109">
        <v>0</v>
      </c>
      <c r="H8" s="54">
        <v>0</v>
      </c>
      <c r="I8" s="109">
        <v>0</v>
      </c>
      <c r="J8" s="54">
        <v>2</v>
      </c>
      <c r="K8" s="109">
        <v>16310</v>
      </c>
      <c r="L8" s="134">
        <v>330551</v>
      </c>
      <c r="M8" s="135">
        <v>113</v>
      </c>
      <c r="N8" s="54">
        <v>7</v>
      </c>
      <c r="O8" s="54">
        <v>0</v>
      </c>
      <c r="P8" s="109">
        <v>7</v>
      </c>
      <c r="Q8" s="85">
        <v>100576</v>
      </c>
      <c r="R8" s="54">
        <v>0</v>
      </c>
      <c r="S8" s="109">
        <v>0</v>
      </c>
      <c r="T8" s="54">
        <v>0</v>
      </c>
      <c r="U8" s="109">
        <v>0</v>
      </c>
      <c r="V8" s="111">
        <v>67500</v>
      </c>
      <c r="W8" s="85">
        <v>307956</v>
      </c>
      <c r="X8" s="109">
        <v>0</v>
      </c>
      <c r="Y8" s="109">
        <v>0</v>
      </c>
      <c r="Z8" s="85">
        <v>16310</v>
      </c>
      <c r="AA8" s="85">
        <v>324266</v>
      </c>
      <c r="AB8" s="85">
        <v>100576</v>
      </c>
      <c r="AC8" s="85">
        <v>67500</v>
      </c>
      <c r="AD8" s="109">
        <v>0</v>
      </c>
      <c r="AE8" s="85">
        <v>492342</v>
      </c>
      <c r="AF8" s="85">
        <v>7700</v>
      </c>
      <c r="AG8" s="102">
        <v>4000</v>
      </c>
      <c r="AH8" s="54">
        <v>11</v>
      </c>
      <c r="AI8" s="85">
        <v>1100</v>
      </c>
      <c r="AJ8" s="109">
        <v>28</v>
      </c>
      <c r="AK8" s="85">
        <v>15854</v>
      </c>
      <c r="AL8" s="23">
        <v>0</v>
      </c>
      <c r="AM8" s="109">
        <v>0</v>
      </c>
      <c r="AN8" s="85">
        <v>28654</v>
      </c>
      <c r="AO8" s="134">
        <v>520996</v>
      </c>
      <c r="AP8" s="54">
        <v>5</v>
      </c>
      <c r="AQ8" s="54">
        <v>99</v>
      </c>
      <c r="AR8" s="85">
        <v>144721</v>
      </c>
      <c r="AS8" s="54">
        <v>3</v>
      </c>
      <c r="AT8" s="109">
        <v>6969</v>
      </c>
      <c r="AU8" s="85">
        <v>3663</v>
      </c>
      <c r="AV8" s="139"/>
      <c r="AW8" s="109">
        <v>73</v>
      </c>
      <c r="AX8" s="85">
        <v>13505</v>
      </c>
      <c r="AY8" s="109">
        <v>0</v>
      </c>
      <c r="AZ8" s="109">
        <v>0</v>
      </c>
      <c r="BA8" s="85">
        <v>2493</v>
      </c>
      <c r="BB8" s="109">
        <v>111</v>
      </c>
      <c r="BC8" s="109">
        <v>0</v>
      </c>
      <c r="BD8" s="85">
        <v>4329</v>
      </c>
      <c r="BE8" s="109">
        <v>0</v>
      </c>
      <c r="BF8" s="109">
        <v>0</v>
      </c>
      <c r="BG8" s="109">
        <v>0</v>
      </c>
      <c r="BH8" s="109">
        <v>0</v>
      </c>
      <c r="BI8" s="137"/>
      <c r="BJ8" s="109"/>
      <c r="BK8" s="109">
        <v>0</v>
      </c>
      <c r="BL8" s="107">
        <v>696676</v>
      </c>
    </row>
    <row r="9" spans="1:64" ht="18" x14ac:dyDescent="0.25">
      <c r="A9" s="10" t="s">
        <v>380</v>
      </c>
      <c r="B9" s="54">
        <v>46</v>
      </c>
      <c r="C9" s="85">
        <v>130226</v>
      </c>
      <c r="D9" s="54">
        <v>0</v>
      </c>
      <c r="E9" s="109">
        <v>0</v>
      </c>
      <c r="F9" s="54">
        <v>0</v>
      </c>
      <c r="G9" s="109">
        <v>0</v>
      </c>
      <c r="H9" s="54">
        <v>0</v>
      </c>
      <c r="I9" s="109">
        <v>0</v>
      </c>
      <c r="J9" s="54">
        <v>0</v>
      </c>
      <c r="K9" s="109">
        <v>0</v>
      </c>
      <c r="L9" s="134">
        <v>130226</v>
      </c>
      <c r="M9" s="135">
        <v>46</v>
      </c>
      <c r="N9" s="54">
        <v>6</v>
      </c>
      <c r="O9" s="54">
        <v>0</v>
      </c>
      <c r="P9" s="109">
        <v>6</v>
      </c>
      <c r="Q9" s="85">
        <v>86208</v>
      </c>
      <c r="R9" s="54">
        <v>0</v>
      </c>
      <c r="S9" s="109">
        <v>0</v>
      </c>
      <c r="T9" s="54">
        <v>0</v>
      </c>
      <c r="U9" s="109">
        <v>0</v>
      </c>
      <c r="V9" s="111">
        <v>67500</v>
      </c>
      <c r="W9" s="85">
        <v>127621</v>
      </c>
      <c r="X9" s="109">
        <v>0</v>
      </c>
      <c r="Y9" s="109">
        <v>0</v>
      </c>
      <c r="Z9" s="109">
        <v>0</v>
      </c>
      <c r="AA9" s="85">
        <v>127621</v>
      </c>
      <c r="AB9" s="85">
        <v>86208</v>
      </c>
      <c r="AC9" s="85">
        <v>67500</v>
      </c>
      <c r="AD9" s="109">
        <v>0</v>
      </c>
      <c r="AE9" s="85">
        <v>281329</v>
      </c>
      <c r="AF9" s="109">
        <v>0</v>
      </c>
      <c r="AG9" s="102">
        <v>4000</v>
      </c>
      <c r="AH9" s="54">
        <v>0</v>
      </c>
      <c r="AI9" s="109">
        <v>0</v>
      </c>
      <c r="AJ9" s="109">
        <v>59</v>
      </c>
      <c r="AK9" s="85">
        <v>33406</v>
      </c>
      <c r="AL9" s="23">
        <v>34</v>
      </c>
      <c r="AM9" s="85">
        <v>28876</v>
      </c>
      <c r="AN9" s="85">
        <v>66282</v>
      </c>
      <c r="AO9" s="134">
        <v>347611</v>
      </c>
      <c r="AP9" s="54">
        <v>3</v>
      </c>
      <c r="AQ9" s="54">
        <v>46</v>
      </c>
      <c r="AR9" s="85">
        <v>69426</v>
      </c>
      <c r="AS9" s="54">
        <v>0</v>
      </c>
      <c r="AT9" s="109">
        <v>0</v>
      </c>
      <c r="AU9" s="85">
        <v>1518</v>
      </c>
      <c r="AV9" s="139"/>
      <c r="AW9" s="109">
        <v>21</v>
      </c>
      <c r="AX9" s="85">
        <v>3885</v>
      </c>
      <c r="AY9" s="109">
        <v>0</v>
      </c>
      <c r="AZ9" s="109">
        <v>0</v>
      </c>
      <c r="BA9" s="85">
        <v>2493</v>
      </c>
      <c r="BB9" s="109">
        <v>46</v>
      </c>
      <c r="BC9" s="109">
        <v>0</v>
      </c>
      <c r="BD9" s="85">
        <v>1794</v>
      </c>
      <c r="BE9" s="109">
        <v>0</v>
      </c>
      <c r="BF9" s="109">
        <v>0</v>
      </c>
      <c r="BG9" s="109">
        <v>0</v>
      </c>
      <c r="BH9" s="109">
        <v>0</v>
      </c>
      <c r="BI9" s="137"/>
      <c r="BJ9" s="109"/>
      <c r="BK9" s="109">
        <v>0</v>
      </c>
      <c r="BL9" s="107">
        <v>426727</v>
      </c>
    </row>
    <row r="10" spans="1:64" ht="18" x14ac:dyDescent="0.25">
      <c r="A10" s="10" t="s">
        <v>381</v>
      </c>
      <c r="B10" s="54">
        <v>1480</v>
      </c>
      <c r="C10" s="85">
        <v>4189880</v>
      </c>
      <c r="D10" s="54">
        <v>0</v>
      </c>
      <c r="E10" s="109">
        <v>0</v>
      </c>
      <c r="F10" s="54">
        <v>0</v>
      </c>
      <c r="G10" s="109">
        <v>0</v>
      </c>
      <c r="H10" s="54">
        <v>0</v>
      </c>
      <c r="I10" s="109">
        <v>0</v>
      </c>
      <c r="J10" s="54">
        <v>0</v>
      </c>
      <c r="K10" s="109">
        <v>0</v>
      </c>
      <c r="L10" s="134">
        <v>4189880</v>
      </c>
      <c r="M10" s="135">
        <v>1480</v>
      </c>
      <c r="N10" s="54">
        <v>56</v>
      </c>
      <c r="O10" s="54">
        <v>0</v>
      </c>
      <c r="P10" s="109">
        <v>56</v>
      </c>
      <c r="Q10" s="85">
        <v>804608</v>
      </c>
      <c r="R10" s="54">
        <v>0</v>
      </c>
      <c r="S10" s="109">
        <v>0</v>
      </c>
      <c r="T10" s="54">
        <v>522</v>
      </c>
      <c r="U10" s="85">
        <v>59508</v>
      </c>
      <c r="V10" s="111">
        <v>67500</v>
      </c>
      <c r="W10" s="85">
        <v>4106082</v>
      </c>
      <c r="X10" s="109">
        <v>0</v>
      </c>
      <c r="Y10" s="109">
        <v>0</v>
      </c>
      <c r="Z10" s="109">
        <v>0</v>
      </c>
      <c r="AA10" s="85">
        <v>4106082</v>
      </c>
      <c r="AB10" s="85">
        <v>804608</v>
      </c>
      <c r="AC10" s="85">
        <v>67500</v>
      </c>
      <c r="AD10" s="85">
        <v>59508</v>
      </c>
      <c r="AE10" s="85">
        <v>5037698</v>
      </c>
      <c r="AF10" s="109">
        <v>0</v>
      </c>
      <c r="AG10" s="54">
        <v>0</v>
      </c>
      <c r="AH10" s="54">
        <v>17</v>
      </c>
      <c r="AI10" s="85">
        <v>1700</v>
      </c>
      <c r="AJ10" s="109">
        <v>0</v>
      </c>
      <c r="AK10" s="109">
        <v>0</v>
      </c>
      <c r="AL10" s="23">
        <v>0</v>
      </c>
      <c r="AM10" s="109">
        <v>0</v>
      </c>
      <c r="AN10" s="85">
        <v>1700</v>
      </c>
      <c r="AO10" s="134">
        <v>5039398</v>
      </c>
      <c r="AP10" s="54">
        <v>17</v>
      </c>
      <c r="AQ10" s="54">
        <v>398</v>
      </c>
      <c r="AR10" s="85">
        <v>571810</v>
      </c>
      <c r="AS10" s="54">
        <v>0</v>
      </c>
      <c r="AT10" s="109">
        <v>0</v>
      </c>
      <c r="AU10" s="85">
        <v>48840</v>
      </c>
      <c r="AV10" s="139"/>
      <c r="AW10" s="109">
        <v>524</v>
      </c>
      <c r="AX10" s="85">
        <v>96940</v>
      </c>
      <c r="AY10" s="109">
        <v>522</v>
      </c>
      <c r="AZ10" s="109">
        <v>52200</v>
      </c>
      <c r="BA10" s="85">
        <v>2493</v>
      </c>
      <c r="BB10" s="109">
        <v>1480</v>
      </c>
      <c r="BC10" s="109">
        <v>0</v>
      </c>
      <c r="BD10" s="85">
        <v>57720</v>
      </c>
      <c r="BE10" s="109">
        <v>0</v>
      </c>
      <c r="BF10" s="109">
        <v>0</v>
      </c>
      <c r="BG10" s="109">
        <v>0</v>
      </c>
      <c r="BH10" s="109">
        <v>0</v>
      </c>
      <c r="BI10" s="137"/>
      <c r="BJ10" s="109"/>
      <c r="BK10" s="109">
        <v>0</v>
      </c>
      <c r="BL10" s="107">
        <v>5869401</v>
      </c>
    </row>
    <row r="11" spans="1:64" ht="18" x14ac:dyDescent="0.25">
      <c r="A11" s="10" t="s">
        <v>382</v>
      </c>
      <c r="B11" s="54">
        <v>670</v>
      </c>
      <c r="C11" s="85">
        <v>1896770</v>
      </c>
      <c r="D11" s="54">
        <v>0</v>
      </c>
      <c r="E11" s="109">
        <v>0</v>
      </c>
      <c r="F11" s="54">
        <v>0</v>
      </c>
      <c r="G11" s="109">
        <v>0</v>
      </c>
      <c r="H11" s="54">
        <v>0</v>
      </c>
      <c r="I11" s="109">
        <v>0</v>
      </c>
      <c r="J11" s="54">
        <v>0</v>
      </c>
      <c r="K11" s="109">
        <v>0</v>
      </c>
      <c r="L11" s="134">
        <v>1896770</v>
      </c>
      <c r="M11" s="135">
        <v>670</v>
      </c>
      <c r="N11" s="54">
        <v>26</v>
      </c>
      <c r="O11" s="54">
        <v>0</v>
      </c>
      <c r="P11" s="109">
        <v>26</v>
      </c>
      <c r="Q11" s="85">
        <v>373568</v>
      </c>
      <c r="R11" s="54">
        <v>0</v>
      </c>
      <c r="S11" s="109">
        <v>0</v>
      </c>
      <c r="T11" s="54">
        <v>0</v>
      </c>
      <c r="U11" s="109">
        <v>0</v>
      </c>
      <c r="V11" s="111">
        <v>67500</v>
      </c>
      <c r="W11" s="85">
        <v>1858835</v>
      </c>
      <c r="X11" s="109">
        <v>0</v>
      </c>
      <c r="Y11" s="109">
        <v>0</v>
      </c>
      <c r="Z11" s="109">
        <v>0</v>
      </c>
      <c r="AA11" s="85">
        <v>1858835</v>
      </c>
      <c r="AB11" s="85">
        <v>373568</v>
      </c>
      <c r="AC11" s="85">
        <v>67500</v>
      </c>
      <c r="AD11" s="109">
        <v>0</v>
      </c>
      <c r="AE11" s="85">
        <v>2299903</v>
      </c>
      <c r="AF11" s="109">
        <v>0</v>
      </c>
      <c r="AG11" s="102">
        <v>4000</v>
      </c>
      <c r="AH11" s="54">
        <v>11</v>
      </c>
      <c r="AI11" s="85">
        <v>1100</v>
      </c>
      <c r="AJ11" s="109">
        <v>0</v>
      </c>
      <c r="AK11" s="109">
        <v>0</v>
      </c>
      <c r="AL11" s="23">
        <v>0</v>
      </c>
      <c r="AM11" s="109">
        <v>0</v>
      </c>
      <c r="AN11" s="85">
        <v>5100</v>
      </c>
      <c r="AO11" s="134">
        <v>2305003</v>
      </c>
      <c r="AP11" s="54">
        <v>15</v>
      </c>
      <c r="AQ11" s="54">
        <v>336</v>
      </c>
      <c r="AR11" s="85">
        <v>484824</v>
      </c>
      <c r="AS11" s="54">
        <v>0</v>
      </c>
      <c r="AT11" s="109">
        <v>0</v>
      </c>
      <c r="AU11" s="85">
        <v>22110</v>
      </c>
      <c r="AV11" s="139"/>
      <c r="AW11" s="109">
        <v>390</v>
      </c>
      <c r="AX11" s="85">
        <v>72150</v>
      </c>
      <c r="AY11" s="109">
        <v>0</v>
      </c>
      <c r="AZ11" s="109">
        <v>0</v>
      </c>
      <c r="BA11" s="85">
        <v>2493</v>
      </c>
      <c r="BB11" s="109">
        <v>670</v>
      </c>
      <c r="BC11" s="109">
        <v>0</v>
      </c>
      <c r="BD11" s="85">
        <v>26130</v>
      </c>
      <c r="BE11" s="109">
        <v>0</v>
      </c>
      <c r="BF11" s="109">
        <v>0</v>
      </c>
      <c r="BG11" s="109">
        <v>0</v>
      </c>
      <c r="BH11" s="109">
        <v>0</v>
      </c>
      <c r="BI11" s="137"/>
      <c r="BJ11" s="109"/>
      <c r="BK11" s="109">
        <v>0</v>
      </c>
      <c r="BL11" s="107">
        <v>2912710</v>
      </c>
    </row>
    <row r="12" spans="1:64" ht="18" x14ac:dyDescent="0.25">
      <c r="A12" s="10" t="s">
        <v>383</v>
      </c>
      <c r="B12" s="54">
        <v>509</v>
      </c>
      <c r="C12" s="85">
        <v>1440979</v>
      </c>
      <c r="D12" s="54">
        <v>0</v>
      </c>
      <c r="E12" s="109">
        <v>0</v>
      </c>
      <c r="F12" s="54">
        <v>0</v>
      </c>
      <c r="G12" s="109">
        <v>0</v>
      </c>
      <c r="H12" s="54">
        <v>0</v>
      </c>
      <c r="I12" s="109">
        <v>0</v>
      </c>
      <c r="J12" s="54">
        <v>4</v>
      </c>
      <c r="K12" s="109">
        <v>32620</v>
      </c>
      <c r="L12" s="134">
        <v>1473599</v>
      </c>
      <c r="M12" s="135">
        <v>513</v>
      </c>
      <c r="N12" s="54">
        <v>22</v>
      </c>
      <c r="O12" s="54">
        <v>0</v>
      </c>
      <c r="P12" s="109">
        <v>22</v>
      </c>
      <c r="Q12" s="85">
        <v>316096</v>
      </c>
      <c r="R12" s="54">
        <v>0</v>
      </c>
      <c r="S12" s="109">
        <v>0</v>
      </c>
      <c r="T12" s="54">
        <v>93</v>
      </c>
      <c r="U12" s="85">
        <v>10602</v>
      </c>
      <c r="V12" s="111">
        <v>67500</v>
      </c>
      <c r="W12" s="85">
        <v>1412159</v>
      </c>
      <c r="X12" s="109">
        <v>0</v>
      </c>
      <c r="Y12" s="109">
        <v>0</v>
      </c>
      <c r="Z12" s="85">
        <v>32620</v>
      </c>
      <c r="AA12" s="85">
        <v>1444779</v>
      </c>
      <c r="AB12" s="85">
        <v>316096</v>
      </c>
      <c r="AC12" s="85">
        <v>67500</v>
      </c>
      <c r="AD12" s="85">
        <v>10602</v>
      </c>
      <c r="AE12" s="85">
        <v>1838977</v>
      </c>
      <c r="AF12" s="109">
        <v>0</v>
      </c>
      <c r="AG12" s="102">
        <v>4000</v>
      </c>
      <c r="AH12" s="54">
        <v>17</v>
      </c>
      <c r="AI12" s="85">
        <v>1700</v>
      </c>
      <c r="AJ12" s="109">
        <v>0</v>
      </c>
      <c r="AK12" s="109">
        <v>0</v>
      </c>
      <c r="AL12" s="23">
        <v>0</v>
      </c>
      <c r="AM12" s="109">
        <v>0</v>
      </c>
      <c r="AN12" s="85">
        <v>5700</v>
      </c>
      <c r="AO12" s="134">
        <v>1844677</v>
      </c>
      <c r="AP12" s="54">
        <v>13</v>
      </c>
      <c r="AQ12" s="54">
        <v>280</v>
      </c>
      <c r="AR12" s="85">
        <v>405632</v>
      </c>
      <c r="AS12" s="54">
        <v>0</v>
      </c>
      <c r="AT12" s="109">
        <v>0</v>
      </c>
      <c r="AU12" s="85">
        <v>16797</v>
      </c>
      <c r="AV12" s="139"/>
      <c r="AW12" s="109">
        <v>245</v>
      </c>
      <c r="AX12" s="85">
        <v>45325</v>
      </c>
      <c r="AY12" s="109">
        <v>93</v>
      </c>
      <c r="AZ12" s="109">
        <v>9300</v>
      </c>
      <c r="BA12" s="85">
        <v>2493</v>
      </c>
      <c r="BB12" s="109">
        <v>509</v>
      </c>
      <c r="BC12" s="109">
        <v>0</v>
      </c>
      <c r="BD12" s="85">
        <v>19851</v>
      </c>
      <c r="BE12" s="109">
        <v>0</v>
      </c>
      <c r="BF12" s="109">
        <v>0</v>
      </c>
      <c r="BG12" s="109">
        <v>0</v>
      </c>
      <c r="BH12" s="109">
        <v>0</v>
      </c>
      <c r="BI12" s="137"/>
      <c r="BJ12" s="109"/>
      <c r="BK12" s="109">
        <v>0</v>
      </c>
      <c r="BL12" s="107">
        <v>2344075</v>
      </c>
    </row>
    <row r="13" spans="1:64" ht="18" x14ac:dyDescent="0.25">
      <c r="A13" s="10" t="s">
        <v>384</v>
      </c>
      <c r="B13" s="54">
        <v>448</v>
      </c>
      <c r="C13" s="85">
        <v>1268288</v>
      </c>
      <c r="D13" s="54">
        <v>0</v>
      </c>
      <c r="E13" s="109">
        <v>0</v>
      </c>
      <c r="F13" s="54">
        <v>0</v>
      </c>
      <c r="G13" s="109">
        <v>0</v>
      </c>
      <c r="H13" s="54">
        <v>0</v>
      </c>
      <c r="I13" s="109">
        <v>0</v>
      </c>
      <c r="J13" s="54">
        <v>0</v>
      </c>
      <c r="K13" s="109">
        <v>0</v>
      </c>
      <c r="L13" s="134">
        <v>1268288</v>
      </c>
      <c r="M13" s="135">
        <v>448</v>
      </c>
      <c r="N13" s="54">
        <v>19</v>
      </c>
      <c r="O13" s="54">
        <v>0</v>
      </c>
      <c r="P13" s="109">
        <v>19</v>
      </c>
      <c r="Q13" s="85">
        <v>272992</v>
      </c>
      <c r="R13" s="54">
        <v>0</v>
      </c>
      <c r="S13" s="109">
        <v>0</v>
      </c>
      <c r="T13" s="54">
        <v>0</v>
      </c>
      <c r="U13" s="109">
        <v>0</v>
      </c>
      <c r="V13" s="111">
        <v>67500</v>
      </c>
      <c r="W13" s="85">
        <v>1242922</v>
      </c>
      <c r="X13" s="109">
        <v>0</v>
      </c>
      <c r="Y13" s="109">
        <v>0</v>
      </c>
      <c r="Z13" s="109">
        <v>0</v>
      </c>
      <c r="AA13" s="85">
        <v>1242922</v>
      </c>
      <c r="AB13" s="85">
        <v>272992</v>
      </c>
      <c r="AC13" s="85">
        <v>67500</v>
      </c>
      <c r="AD13" s="109">
        <v>0</v>
      </c>
      <c r="AE13" s="85">
        <v>1583414</v>
      </c>
      <c r="AF13" s="109">
        <v>0</v>
      </c>
      <c r="AG13" s="54">
        <v>0</v>
      </c>
      <c r="AH13" s="54">
        <v>25</v>
      </c>
      <c r="AI13" s="85">
        <v>2500</v>
      </c>
      <c r="AJ13" s="109">
        <v>0</v>
      </c>
      <c r="AK13" s="109">
        <v>0</v>
      </c>
      <c r="AL13" s="23">
        <v>0</v>
      </c>
      <c r="AM13" s="109">
        <v>0</v>
      </c>
      <c r="AN13" s="85">
        <v>2500</v>
      </c>
      <c r="AO13" s="134">
        <v>1585914</v>
      </c>
      <c r="AP13" s="54">
        <v>8</v>
      </c>
      <c r="AQ13" s="54">
        <v>203</v>
      </c>
      <c r="AR13" s="85">
        <v>289489</v>
      </c>
      <c r="AS13" s="54">
        <v>0</v>
      </c>
      <c r="AT13" s="109">
        <v>0</v>
      </c>
      <c r="AU13" s="85">
        <v>14784</v>
      </c>
      <c r="AV13" s="139"/>
      <c r="AW13" s="109">
        <v>302</v>
      </c>
      <c r="AX13" s="85">
        <v>55870</v>
      </c>
      <c r="AY13" s="109">
        <v>0</v>
      </c>
      <c r="AZ13" s="109">
        <v>0</v>
      </c>
      <c r="BA13" s="85">
        <v>2493</v>
      </c>
      <c r="BB13" s="109">
        <v>448</v>
      </c>
      <c r="BC13" s="109">
        <v>0</v>
      </c>
      <c r="BD13" s="85">
        <v>17472</v>
      </c>
      <c r="BE13" s="109">
        <v>0</v>
      </c>
      <c r="BF13" s="109">
        <v>0</v>
      </c>
      <c r="BG13" s="109">
        <v>0</v>
      </c>
      <c r="BH13" s="109">
        <v>0</v>
      </c>
      <c r="BI13" s="137"/>
      <c r="BJ13" s="109"/>
      <c r="BK13" s="109">
        <v>0</v>
      </c>
      <c r="BL13" s="107">
        <v>1966022</v>
      </c>
    </row>
    <row r="14" spans="1:64" ht="32.25" customHeight="1" x14ac:dyDescent="0.25">
      <c r="A14" s="10" t="s">
        <v>385</v>
      </c>
      <c r="B14" s="54">
        <v>492</v>
      </c>
      <c r="C14" s="85">
        <v>1392852</v>
      </c>
      <c r="D14" s="54">
        <v>0</v>
      </c>
      <c r="E14" s="109">
        <v>0</v>
      </c>
      <c r="F14" s="54">
        <v>0</v>
      </c>
      <c r="G14" s="109">
        <v>0</v>
      </c>
      <c r="H14" s="54">
        <v>0</v>
      </c>
      <c r="I14" s="109">
        <v>0</v>
      </c>
      <c r="J14" s="54">
        <v>0</v>
      </c>
      <c r="K14" s="109">
        <v>0</v>
      </c>
      <c r="L14" s="134">
        <v>1392852</v>
      </c>
      <c r="M14" s="135">
        <v>492</v>
      </c>
      <c r="N14" s="54">
        <v>20</v>
      </c>
      <c r="O14" s="54">
        <v>0</v>
      </c>
      <c r="P14" s="109">
        <v>20</v>
      </c>
      <c r="Q14" s="85">
        <v>287360</v>
      </c>
      <c r="R14" s="54">
        <v>0</v>
      </c>
      <c r="S14" s="109">
        <v>0</v>
      </c>
      <c r="T14" s="54">
        <v>0</v>
      </c>
      <c r="U14" s="109">
        <v>0</v>
      </c>
      <c r="V14" s="111">
        <v>67500</v>
      </c>
      <c r="W14" s="85">
        <v>1364995</v>
      </c>
      <c r="X14" s="109">
        <v>0</v>
      </c>
      <c r="Y14" s="109">
        <v>0</v>
      </c>
      <c r="Z14" s="109">
        <v>0</v>
      </c>
      <c r="AA14" s="85">
        <v>1364995</v>
      </c>
      <c r="AB14" s="85">
        <v>287360</v>
      </c>
      <c r="AC14" s="85">
        <v>67500</v>
      </c>
      <c r="AD14" s="109">
        <v>0</v>
      </c>
      <c r="AE14" s="85">
        <v>1719855</v>
      </c>
      <c r="AF14" s="109">
        <v>0</v>
      </c>
      <c r="AG14" s="102">
        <v>4000</v>
      </c>
      <c r="AH14" s="54">
        <v>14</v>
      </c>
      <c r="AI14" s="85">
        <v>1400</v>
      </c>
      <c r="AJ14" s="109">
        <v>0</v>
      </c>
      <c r="AK14" s="109">
        <v>0</v>
      </c>
      <c r="AL14" s="23">
        <v>0</v>
      </c>
      <c r="AM14" s="109">
        <v>0</v>
      </c>
      <c r="AN14" s="85">
        <v>5400</v>
      </c>
      <c r="AO14" s="134">
        <v>1725255</v>
      </c>
      <c r="AP14" s="54">
        <v>13</v>
      </c>
      <c r="AQ14" s="54">
        <v>286</v>
      </c>
      <c r="AR14" s="85">
        <v>413426</v>
      </c>
      <c r="AS14" s="54">
        <v>0</v>
      </c>
      <c r="AT14" s="109">
        <v>0</v>
      </c>
      <c r="AU14" s="85">
        <v>16236</v>
      </c>
      <c r="AV14" s="139"/>
      <c r="AW14" s="109">
        <v>287</v>
      </c>
      <c r="AX14" s="85">
        <v>53095</v>
      </c>
      <c r="AY14" s="109">
        <v>0</v>
      </c>
      <c r="AZ14" s="109">
        <v>0</v>
      </c>
      <c r="BA14" s="85">
        <v>2493</v>
      </c>
      <c r="BB14" s="109">
        <v>492</v>
      </c>
      <c r="BC14" s="109">
        <v>0</v>
      </c>
      <c r="BD14" s="85">
        <v>19188</v>
      </c>
      <c r="BE14" s="109">
        <v>0</v>
      </c>
      <c r="BF14" s="109">
        <v>0</v>
      </c>
      <c r="BG14" s="109">
        <v>0</v>
      </c>
      <c r="BH14" s="109">
        <v>0</v>
      </c>
      <c r="BI14" s="137"/>
      <c r="BJ14" s="109"/>
      <c r="BK14" s="109">
        <v>0</v>
      </c>
      <c r="BL14" s="107">
        <v>2229693</v>
      </c>
    </row>
    <row r="15" spans="1:64" ht="18" x14ac:dyDescent="0.25">
      <c r="A15" s="10" t="s">
        <v>386</v>
      </c>
      <c r="B15" s="54">
        <v>360</v>
      </c>
      <c r="C15" s="85">
        <v>1019160</v>
      </c>
      <c r="D15" s="54">
        <v>0</v>
      </c>
      <c r="E15" s="109">
        <v>0</v>
      </c>
      <c r="F15" s="54">
        <v>0</v>
      </c>
      <c r="G15" s="109">
        <v>0</v>
      </c>
      <c r="H15" s="54">
        <v>0</v>
      </c>
      <c r="I15" s="109">
        <v>0</v>
      </c>
      <c r="J15" s="54">
        <v>0</v>
      </c>
      <c r="K15" s="109">
        <v>0</v>
      </c>
      <c r="L15" s="134">
        <v>1019160</v>
      </c>
      <c r="M15" s="135">
        <v>360</v>
      </c>
      <c r="N15" s="54">
        <v>15</v>
      </c>
      <c r="O15" s="54">
        <v>0</v>
      </c>
      <c r="P15" s="109">
        <v>15</v>
      </c>
      <c r="Q15" s="85">
        <v>215520</v>
      </c>
      <c r="R15" s="54">
        <v>0</v>
      </c>
      <c r="S15" s="109">
        <v>0</v>
      </c>
      <c r="T15" s="54">
        <v>0</v>
      </c>
      <c r="U15" s="109">
        <v>0</v>
      </c>
      <c r="V15" s="111">
        <v>67500</v>
      </c>
      <c r="W15" s="85">
        <v>998777</v>
      </c>
      <c r="X15" s="109">
        <v>0</v>
      </c>
      <c r="Y15" s="109">
        <v>0</v>
      </c>
      <c r="Z15" s="109">
        <v>0</v>
      </c>
      <c r="AA15" s="85">
        <v>998777</v>
      </c>
      <c r="AB15" s="85">
        <v>215520</v>
      </c>
      <c r="AC15" s="85">
        <v>67500</v>
      </c>
      <c r="AD15" s="109">
        <v>0</v>
      </c>
      <c r="AE15" s="85">
        <v>1281797</v>
      </c>
      <c r="AF15" s="109">
        <v>0</v>
      </c>
      <c r="AG15" s="102">
        <v>4000</v>
      </c>
      <c r="AH15" s="54">
        <v>18</v>
      </c>
      <c r="AI15" s="85">
        <v>1800</v>
      </c>
      <c r="AJ15" s="109">
        <v>0</v>
      </c>
      <c r="AK15" s="109">
        <v>0</v>
      </c>
      <c r="AL15" s="23">
        <v>0</v>
      </c>
      <c r="AM15" s="109">
        <v>0</v>
      </c>
      <c r="AN15" s="85">
        <v>5800</v>
      </c>
      <c r="AO15" s="134">
        <v>1287597</v>
      </c>
      <c r="AP15" s="54">
        <v>8</v>
      </c>
      <c r="AQ15" s="54">
        <v>199</v>
      </c>
      <c r="AR15" s="85">
        <v>284293</v>
      </c>
      <c r="AS15" s="54">
        <v>5</v>
      </c>
      <c r="AT15" s="109">
        <v>11615</v>
      </c>
      <c r="AU15" s="85">
        <v>11880</v>
      </c>
      <c r="AV15" s="139"/>
      <c r="AW15" s="109">
        <v>203</v>
      </c>
      <c r="AX15" s="85">
        <v>37555</v>
      </c>
      <c r="AY15" s="109">
        <v>0</v>
      </c>
      <c r="AZ15" s="109">
        <v>0</v>
      </c>
      <c r="BA15" s="85">
        <v>2493</v>
      </c>
      <c r="BB15" s="109">
        <v>360</v>
      </c>
      <c r="BC15" s="109">
        <v>0</v>
      </c>
      <c r="BD15" s="85">
        <v>14040</v>
      </c>
      <c r="BE15" s="109">
        <v>0</v>
      </c>
      <c r="BF15" s="109">
        <v>0</v>
      </c>
      <c r="BG15" s="109">
        <v>0</v>
      </c>
      <c r="BH15" s="109">
        <v>0</v>
      </c>
      <c r="BI15" s="137"/>
      <c r="BJ15" s="109"/>
      <c r="BK15" s="109">
        <v>0</v>
      </c>
      <c r="BL15" s="107">
        <v>1649473</v>
      </c>
    </row>
    <row r="16" spans="1:64" ht="11.25" x14ac:dyDescent="0.25">
      <c r="A16" s="83" t="s">
        <v>24</v>
      </c>
      <c r="B16" s="105">
        <v>2444</v>
      </c>
      <c r="C16" s="85">
        <v>6918964</v>
      </c>
      <c r="D16" s="108">
        <v>39</v>
      </c>
      <c r="E16" s="109">
        <v>214578</v>
      </c>
      <c r="F16" s="108">
        <v>0</v>
      </c>
      <c r="G16" s="109">
        <v>0</v>
      </c>
      <c r="H16" s="108">
        <v>0</v>
      </c>
      <c r="I16" s="109">
        <v>0</v>
      </c>
      <c r="J16" s="108">
        <v>29</v>
      </c>
      <c r="K16" s="109">
        <v>236495</v>
      </c>
      <c r="L16" s="105">
        <v>7370037</v>
      </c>
      <c r="M16" s="105">
        <v>2512</v>
      </c>
      <c r="N16" s="108">
        <v>110</v>
      </c>
      <c r="O16" s="108">
        <v>2</v>
      </c>
      <c r="P16" s="108">
        <v>112</v>
      </c>
      <c r="Q16" s="85">
        <v>1609216</v>
      </c>
      <c r="R16" s="108">
        <v>203</v>
      </c>
      <c r="S16" s="85">
        <v>13601</v>
      </c>
      <c r="T16" s="108">
        <v>247</v>
      </c>
      <c r="U16" s="85">
        <v>28158</v>
      </c>
      <c r="V16" s="105">
        <v>472500</v>
      </c>
      <c r="W16" s="105">
        <v>6780585</v>
      </c>
      <c r="X16" s="105">
        <v>210286</v>
      </c>
      <c r="Y16" s="108">
        <v>0</v>
      </c>
      <c r="Z16" s="105">
        <v>236495</v>
      </c>
      <c r="AA16" s="105">
        <v>7227366</v>
      </c>
      <c r="AB16" s="105">
        <v>1609216</v>
      </c>
      <c r="AC16" s="105">
        <v>472500</v>
      </c>
      <c r="AD16" s="105">
        <v>41759</v>
      </c>
      <c r="AE16" s="105">
        <v>9350841</v>
      </c>
      <c r="AF16" s="105">
        <v>15400</v>
      </c>
      <c r="AG16" s="105">
        <v>24000</v>
      </c>
      <c r="AH16" s="108">
        <v>147</v>
      </c>
      <c r="AI16" s="105">
        <v>14700</v>
      </c>
      <c r="AJ16" s="108">
        <v>0</v>
      </c>
      <c r="AK16" s="108">
        <v>0</v>
      </c>
      <c r="AL16" s="108">
        <v>0</v>
      </c>
      <c r="AM16" s="108">
        <v>0</v>
      </c>
      <c r="AN16" s="105">
        <v>54100</v>
      </c>
      <c r="AO16" s="105">
        <v>9404941</v>
      </c>
      <c r="AP16" s="108">
        <v>51</v>
      </c>
      <c r="AQ16" s="105">
        <v>1187</v>
      </c>
      <c r="AR16" s="85">
        <v>1706337</v>
      </c>
      <c r="AS16" s="108">
        <v>29</v>
      </c>
      <c r="AT16" s="109">
        <v>67367</v>
      </c>
      <c r="AU16" s="85">
        <v>81939</v>
      </c>
      <c r="AV16" s="108">
        <v>0</v>
      </c>
      <c r="AW16" s="105">
        <v>1257</v>
      </c>
      <c r="AX16" s="105">
        <v>232545</v>
      </c>
      <c r="AY16" s="108">
        <v>255</v>
      </c>
      <c r="AZ16" s="105">
        <v>25500</v>
      </c>
      <c r="BA16" s="105">
        <v>17451</v>
      </c>
      <c r="BB16" s="105">
        <v>2444</v>
      </c>
      <c r="BC16" s="108">
        <v>39</v>
      </c>
      <c r="BD16" s="105">
        <v>96837</v>
      </c>
      <c r="BE16" s="108">
        <v>0</v>
      </c>
      <c r="BF16" s="108">
        <v>0</v>
      </c>
      <c r="BG16" s="108">
        <v>0</v>
      </c>
      <c r="BH16" s="109">
        <v>0</v>
      </c>
      <c r="BI16" s="138"/>
      <c r="BJ16" s="83"/>
      <c r="BK16" s="109">
        <v>0</v>
      </c>
      <c r="BL16" s="106">
        <f t="shared" ref="BL16" si="2">SUM(BL17:BL23)</f>
        <v>11632916</v>
      </c>
    </row>
    <row r="17" spans="1:64" ht="18" x14ac:dyDescent="0.25">
      <c r="A17" s="10" t="s">
        <v>387</v>
      </c>
      <c r="B17" s="54">
        <v>153</v>
      </c>
      <c r="C17" s="85">
        <v>433143</v>
      </c>
      <c r="D17" s="54">
        <v>0</v>
      </c>
      <c r="E17" s="109">
        <v>0</v>
      </c>
      <c r="F17" s="54">
        <v>0</v>
      </c>
      <c r="G17" s="109">
        <v>0</v>
      </c>
      <c r="H17" s="54">
        <v>0</v>
      </c>
      <c r="I17" s="109">
        <v>0</v>
      </c>
      <c r="J17" s="54">
        <v>0</v>
      </c>
      <c r="K17" s="109">
        <v>0</v>
      </c>
      <c r="L17" s="134">
        <v>433143</v>
      </c>
      <c r="M17" s="135">
        <v>153</v>
      </c>
      <c r="N17" s="54">
        <v>7</v>
      </c>
      <c r="O17" s="54">
        <v>0</v>
      </c>
      <c r="P17" s="109">
        <v>7</v>
      </c>
      <c r="Q17" s="85">
        <v>100576</v>
      </c>
      <c r="R17" s="54">
        <v>0</v>
      </c>
      <c r="S17" s="109">
        <v>0</v>
      </c>
      <c r="T17" s="54">
        <v>0</v>
      </c>
      <c r="U17" s="109">
        <v>0</v>
      </c>
      <c r="V17" s="111">
        <v>67500</v>
      </c>
      <c r="W17" s="85">
        <v>424480</v>
      </c>
      <c r="X17" s="109">
        <v>0</v>
      </c>
      <c r="Y17" s="109">
        <v>0</v>
      </c>
      <c r="Z17" s="109">
        <v>0</v>
      </c>
      <c r="AA17" s="85">
        <v>424480</v>
      </c>
      <c r="AB17" s="85">
        <v>100576</v>
      </c>
      <c r="AC17" s="85">
        <v>67500</v>
      </c>
      <c r="AD17" s="109">
        <v>0</v>
      </c>
      <c r="AE17" s="85">
        <v>592556</v>
      </c>
      <c r="AF17" s="85">
        <v>7700</v>
      </c>
      <c r="AG17" s="102">
        <v>4000</v>
      </c>
      <c r="AH17" s="54">
        <v>0</v>
      </c>
      <c r="AI17" s="109">
        <v>0</v>
      </c>
      <c r="AJ17" s="109">
        <v>0</v>
      </c>
      <c r="AK17" s="109">
        <v>0</v>
      </c>
      <c r="AL17" s="23">
        <v>0</v>
      </c>
      <c r="AM17" s="109">
        <v>0</v>
      </c>
      <c r="AN17" s="85">
        <v>11700</v>
      </c>
      <c r="AO17" s="134">
        <v>604256</v>
      </c>
      <c r="AP17" s="54">
        <v>4</v>
      </c>
      <c r="AQ17" s="54">
        <v>88</v>
      </c>
      <c r="AR17" s="85">
        <v>127208</v>
      </c>
      <c r="AS17" s="54">
        <v>0</v>
      </c>
      <c r="AT17" s="109">
        <v>0</v>
      </c>
      <c r="AU17" s="85">
        <v>5049</v>
      </c>
      <c r="AV17" s="139"/>
      <c r="AW17" s="109">
        <v>88</v>
      </c>
      <c r="AX17" s="85">
        <v>16280</v>
      </c>
      <c r="AY17" s="109">
        <v>0</v>
      </c>
      <c r="AZ17" s="109">
        <v>0</v>
      </c>
      <c r="BA17" s="85">
        <v>2493</v>
      </c>
      <c r="BB17" s="109">
        <v>153</v>
      </c>
      <c r="BC17" s="109">
        <v>0</v>
      </c>
      <c r="BD17" s="85">
        <v>5967</v>
      </c>
      <c r="BE17" s="109">
        <v>0</v>
      </c>
      <c r="BF17" s="109">
        <v>0</v>
      </c>
      <c r="BG17" s="109">
        <v>0</v>
      </c>
      <c r="BH17" s="109">
        <v>0</v>
      </c>
      <c r="BI17" s="137"/>
      <c r="BJ17" s="109"/>
      <c r="BK17" s="109">
        <v>0</v>
      </c>
      <c r="BL17" s="107">
        <v>761253</v>
      </c>
    </row>
    <row r="18" spans="1:64" ht="18" x14ac:dyDescent="0.25">
      <c r="A18" s="10" t="s">
        <v>388</v>
      </c>
      <c r="B18" s="54">
        <v>148</v>
      </c>
      <c r="C18" s="85">
        <v>418988</v>
      </c>
      <c r="D18" s="54">
        <v>0</v>
      </c>
      <c r="E18" s="109">
        <v>0</v>
      </c>
      <c r="F18" s="54">
        <v>0</v>
      </c>
      <c r="G18" s="109">
        <v>0</v>
      </c>
      <c r="H18" s="54">
        <v>0</v>
      </c>
      <c r="I18" s="109">
        <v>0</v>
      </c>
      <c r="J18" s="54">
        <v>0</v>
      </c>
      <c r="K18" s="109">
        <v>0</v>
      </c>
      <c r="L18" s="134">
        <v>418988</v>
      </c>
      <c r="M18" s="135">
        <v>148</v>
      </c>
      <c r="N18" s="54">
        <v>7</v>
      </c>
      <c r="O18" s="54">
        <v>0</v>
      </c>
      <c r="P18" s="109">
        <v>7</v>
      </c>
      <c r="Q18" s="85">
        <v>100576</v>
      </c>
      <c r="R18" s="54">
        <v>0</v>
      </c>
      <c r="S18" s="109">
        <v>0</v>
      </c>
      <c r="T18" s="54">
        <v>0</v>
      </c>
      <c r="U18" s="109">
        <v>0</v>
      </c>
      <c r="V18" s="111">
        <v>67500</v>
      </c>
      <c r="W18" s="85">
        <v>410608</v>
      </c>
      <c r="X18" s="109">
        <v>0</v>
      </c>
      <c r="Y18" s="109">
        <v>0</v>
      </c>
      <c r="Z18" s="109">
        <v>0</v>
      </c>
      <c r="AA18" s="85">
        <v>410608</v>
      </c>
      <c r="AB18" s="85">
        <v>100576</v>
      </c>
      <c r="AC18" s="85">
        <v>67500</v>
      </c>
      <c r="AD18" s="109">
        <v>0</v>
      </c>
      <c r="AE18" s="85">
        <v>578684</v>
      </c>
      <c r="AF18" s="85">
        <v>7700</v>
      </c>
      <c r="AG18" s="102">
        <v>4000</v>
      </c>
      <c r="AH18" s="54">
        <v>0</v>
      </c>
      <c r="AI18" s="109">
        <v>0</v>
      </c>
      <c r="AJ18" s="109">
        <v>0</v>
      </c>
      <c r="AK18" s="109">
        <v>0</v>
      </c>
      <c r="AL18" s="23">
        <v>0</v>
      </c>
      <c r="AM18" s="109">
        <v>0</v>
      </c>
      <c r="AN18" s="85">
        <v>11700</v>
      </c>
      <c r="AO18" s="134">
        <v>590384</v>
      </c>
      <c r="AP18" s="54">
        <v>4</v>
      </c>
      <c r="AQ18" s="54">
        <v>99</v>
      </c>
      <c r="AR18" s="85">
        <v>141497</v>
      </c>
      <c r="AS18" s="54">
        <v>0</v>
      </c>
      <c r="AT18" s="109">
        <v>0</v>
      </c>
      <c r="AU18" s="85">
        <v>4884</v>
      </c>
      <c r="AV18" s="139"/>
      <c r="AW18" s="109">
        <v>77</v>
      </c>
      <c r="AX18" s="85">
        <v>14245</v>
      </c>
      <c r="AY18" s="109">
        <v>0</v>
      </c>
      <c r="AZ18" s="109">
        <v>0</v>
      </c>
      <c r="BA18" s="85">
        <v>2493</v>
      </c>
      <c r="BB18" s="109">
        <v>148</v>
      </c>
      <c r="BC18" s="109">
        <v>0</v>
      </c>
      <c r="BD18" s="85">
        <v>5772</v>
      </c>
      <c r="BE18" s="109">
        <v>0</v>
      </c>
      <c r="BF18" s="109">
        <v>0</v>
      </c>
      <c r="BG18" s="109">
        <v>0</v>
      </c>
      <c r="BH18" s="109">
        <v>0</v>
      </c>
      <c r="BI18" s="137"/>
      <c r="BJ18" s="109"/>
      <c r="BK18" s="109">
        <v>0</v>
      </c>
      <c r="BL18" s="107">
        <v>759275</v>
      </c>
    </row>
    <row r="19" spans="1:64" ht="18" x14ac:dyDescent="0.25">
      <c r="A19" s="10" t="s">
        <v>389</v>
      </c>
      <c r="B19" s="54">
        <v>611</v>
      </c>
      <c r="C19" s="85">
        <v>1729741</v>
      </c>
      <c r="D19" s="54">
        <v>0</v>
      </c>
      <c r="E19" s="109">
        <v>0</v>
      </c>
      <c r="F19" s="54">
        <v>0</v>
      </c>
      <c r="G19" s="109">
        <v>0</v>
      </c>
      <c r="H19" s="54">
        <v>0</v>
      </c>
      <c r="I19" s="109">
        <v>0</v>
      </c>
      <c r="J19" s="54">
        <v>0</v>
      </c>
      <c r="K19" s="109">
        <v>0</v>
      </c>
      <c r="L19" s="134">
        <v>1729741</v>
      </c>
      <c r="M19" s="135">
        <v>611</v>
      </c>
      <c r="N19" s="54">
        <v>24</v>
      </c>
      <c r="O19" s="54">
        <v>0</v>
      </c>
      <c r="P19" s="109">
        <v>24</v>
      </c>
      <c r="Q19" s="85">
        <v>344832</v>
      </c>
      <c r="R19" s="54">
        <v>0</v>
      </c>
      <c r="S19" s="109">
        <v>0</v>
      </c>
      <c r="T19" s="54">
        <v>0</v>
      </c>
      <c r="U19" s="109">
        <v>0</v>
      </c>
      <c r="V19" s="111">
        <v>67500</v>
      </c>
      <c r="W19" s="85">
        <v>1695146</v>
      </c>
      <c r="X19" s="109">
        <v>0</v>
      </c>
      <c r="Y19" s="109">
        <v>0</v>
      </c>
      <c r="Z19" s="109">
        <v>0</v>
      </c>
      <c r="AA19" s="85">
        <v>1695146</v>
      </c>
      <c r="AB19" s="85">
        <v>344832</v>
      </c>
      <c r="AC19" s="85">
        <v>67500</v>
      </c>
      <c r="AD19" s="109">
        <v>0</v>
      </c>
      <c r="AE19" s="85">
        <v>2107478</v>
      </c>
      <c r="AF19" s="109">
        <v>0</v>
      </c>
      <c r="AG19" s="54">
        <v>0</v>
      </c>
      <c r="AH19" s="54">
        <v>4</v>
      </c>
      <c r="AI19" s="109">
        <v>400</v>
      </c>
      <c r="AJ19" s="109">
        <v>0</v>
      </c>
      <c r="AK19" s="109">
        <v>0</v>
      </c>
      <c r="AL19" s="23">
        <v>0</v>
      </c>
      <c r="AM19" s="109">
        <v>0</v>
      </c>
      <c r="AN19" s="109">
        <v>400</v>
      </c>
      <c r="AO19" s="134">
        <v>2107878</v>
      </c>
      <c r="AP19" s="54">
        <v>11</v>
      </c>
      <c r="AQ19" s="54">
        <v>282</v>
      </c>
      <c r="AR19" s="85">
        <v>401782</v>
      </c>
      <c r="AS19" s="54">
        <v>0</v>
      </c>
      <c r="AT19" s="109">
        <v>0</v>
      </c>
      <c r="AU19" s="85">
        <v>20163</v>
      </c>
      <c r="AV19" s="139"/>
      <c r="AW19" s="109">
        <v>318</v>
      </c>
      <c r="AX19" s="85">
        <v>58830</v>
      </c>
      <c r="AY19" s="109">
        <v>0</v>
      </c>
      <c r="AZ19" s="109">
        <v>0</v>
      </c>
      <c r="BA19" s="85">
        <v>2493</v>
      </c>
      <c r="BB19" s="109">
        <v>611</v>
      </c>
      <c r="BC19" s="109">
        <v>0</v>
      </c>
      <c r="BD19" s="85">
        <v>23829</v>
      </c>
      <c r="BE19" s="109">
        <v>0</v>
      </c>
      <c r="BF19" s="109">
        <v>0</v>
      </c>
      <c r="BG19" s="109">
        <v>0</v>
      </c>
      <c r="BH19" s="109">
        <v>0</v>
      </c>
      <c r="BI19" s="137"/>
      <c r="BJ19" s="109"/>
      <c r="BK19" s="109">
        <v>0</v>
      </c>
      <c r="BL19" s="107">
        <v>2614975</v>
      </c>
    </row>
    <row r="20" spans="1:64" ht="18" x14ac:dyDescent="0.25">
      <c r="A20" s="10" t="s">
        <v>390</v>
      </c>
      <c r="B20" s="54">
        <v>256</v>
      </c>
      <c r="C20" s="85">
        <v>724736</v>
      </c>
      <c r="D20" s="54">
        <v>0</v>
      </c>
      <c r="E20" s="109">
        <v>0</v>
      </c>
      <c r="F20" s="54">
        <v>0</v>
      </c>
      <c r="G20" s="109">
        <v>0</v>
      </c>
      <c r="H20" s="54">
        <v>0</v>
      </c>
      <c r="I20" s="109">
        <v>0</v>
      </c>
      <c r="J20" s="54">
        <v>0</v>
      </c>
      <c r="K20" s="109">
        <v>0</v>
      </c>
      <c r="L20" s="134">
        <v>724736</v>
      </c>
      <c r="M20" s="135">
        <v>256</v>
      </c>
      <c r="N20" s="54">
        <v>10</v>
      </c>
      <c r="O20" s="54">
        <v>0</v>
      </c>
      <c r="P20" s="109">
        <v>10</v>
      </c>
      <c r="Q20" s="85">
        <v>143680</v>
      </c>
      <c r="R20" s="54">
        <v>0</v>
      </c>
      <c r="S20" s="109">
        <v>0</v>
      </c>
      <c r="T20" s="54">
        <v>0</v>
      </c>
      <c r="U20" s="109">
        <v>0</v>
      </c>
      <c r="V20" s="111">
        <v>67500</v>
      </c>
      <c r="W20" s="85">
        <v>710241</v>
      </c>
      <c r="X20" s="109">
        <v>0</v>
      </c>
      <c r="Y20" s="109">
        <v>0</v>
      </c>
      <c r="Z20" s="109">
        <v>0</v>
      </c>
      <c r="AA20" s="85">
        <v>710241</v>
      </c>
      <c r="AB20" s="85">
        <v>143680</v>
      </c>
      <c r="AC20" s="85">
        <v>67500</v>
      </c>
      <c r="AD20" s="109">
        <v>0</v>
      </c>
      <c r="AE20" s="85">
        <v>921421</v>
      </c>
      <c r="AF20" s="109">
        <v>0</v>
      </c>
      <c r="AG20" s="102">
        <v>4000</v>
      </c>
      <c r="AH20" s="54">
        <v>0</v>
      </c>
      <c r="AI20" s="109">
        <v>0</v>
      </c>
      <c r="AJ20" s="109">
        <v>0</v>
      </c>
      <c r="AK20" s="109">
        <v>0</v>
      </c>
      <c r="AL20" s="23">
        <v>0</v>
      </c>
      <c r="AM20" s="109">
        <v>0</v>
      </c>
      <c r="AN20" s="85">
        <v>4000</v>
      </c>
      <c r="AO20" s="134">
        <v>925421</v>
      </c>
      <c r="AP20" s="54">
        <v>6</v>
      </c>
      <c r="AQ20" s="54">
        <v>147</v>
      </c>
      <c r="AR20" s="85">
        <v>210297</v>
      </c>
      <c r="AS20" s="54">
        <v>1</v>
      </c>
      <c r="AT20" s="109">
        <v>2323</v>
      </c>
      <c r="AU20" s="85">
        <v>8448</v>
      </c>
      <c r="AV20" s="139"/>
      <c r="AW20" s="109">
        <v>182</v>
      </c>
      <c r="AX20" s="85">
        <v>33670</v>
      </c>
      <c r="AY20" s="109">
        <v>0</v>
      </c>
      <c r="AZ20" s="109">
        <v>0</v>
      </c>
      <c r="BA20" s="85">
        <v>2493</v>
      </c>
      <c r="BB20" s="109">
        <v>256</v>
      </c>
      <c r="BC20" s="109">
        <v>0</v>
      </c>
      <c r="BD20" s="85">
        <v>9984</v>
      </c>
      <c r="BE20" s="109">
        <v>0</v>
      </c>
      <c r="BF20" s="109">
        <v>0</v>
      </c>
      <c r="BG20" s="109">
        <v>0</v>
      </c>
      <c r="BH20" s="109">
        <v>0</v>
      </c>
      <c r="BI20" s="137"/>
      <c r="BJ20" s="109"/>
      <c r="BK20" s="109">
        <v>0</v>
      </c>
      <c r="BL20" s="107">
        <v>1192636</v>
      </c>
    </row>
    <row r="21" spans="1:64" ht="18" x14ac:dyDescent="0.25">
      <c r="A21" s="10" t="s">
        <v>391</v>
      </c>
      <c r="B21" s="54">
        <v>143</v>
      </c>
      <c r="C21" s="85">
        <v>404833</v>
      </c>
      <c r="D21" s="54">
        <v>0</v>
      </c>
      <c r="E21" s="109">
        <v>0</v>
      </c>
      <c r="F21" s="54">
        <v>0</v>
      </c>
      <c r="G21" s="109">
        <v>0</v>
      </c>
      <c r="H21" s="54">
        <v>0</v>
      </c>
      <c r="I21" s="109">
        <v>0</v>
      </c>
      <c r="J21" s="54">
        <v>0</v>
      </c>
      <c r="K21" s="109">
        <v>0</v>
      </c>
      <c r="L21" s="134">
        <v>404833</v>
      </c>
      <c r="M21" s="135">
        <v>143</v>
      </c>
      <c r="N21" s="54">
        <v>7</v>
      </c>
      <c r="O21" s="54">
        <v>0</v>
      </c>
      <c r="P21" s="109">
        <v>7</v>
      </c>
      <c r="Q21" s="85">
        <v>100576</v>
      </c>
      <c r="R21" s="54">
        <v>0</v>
      </c>
      <c r="S21" s="109">
        <v>0</v>
      </c>
      <c r="T21" s="54">
        <v>0</v>
      </c>
      <c r="U21" s="109">
        <v>0</v>
      </c>
      <c r="V21" s="111">
        <v>67500</v>
      </c>
      <c r="W21" s="85">
        <v>396736</v>
      </c>
      <c r="X21" s="109">
        <v>0</v>
      </c>
      <c r="Y21" s="109">
        <v>0</v>
      </c>
      <c r="Z21" s="109">
        <v>0</v>
      </c>
      <c r="AA21" s="85">
        <v>396736</v>
      </c>
      <c r="AB21" s="85">
        <v>100576</v>
      </c>
      <c r="AC21" s="85">
        <v>67500</v>
      </c>
      <c r="AD21" s="109">
        <v>0</v>
      </c>
      <c r="AE21" s="85">
        <v>564812</v>
      </c>
      <c r="AF21" s="109">
        <v>0</v>
      </c>
      <c r="AG21" s="102">
        <v>4000</v>
      </c>
      <c r="AH21" s="54">
        <v>0</v>
      </c>
      <c r="AI21" s="109">
        <v>0</v>
      </c>
      <c r="AJ21" s="109">
        <v>0</v>
      </c>
      <c r="AK21" s="109">
        <v>0</v>
      </c>
      <c r="AL21" s="23">
        <v>0</v>
      </c>
      <c r="AM21" s="109">
        <v>0</v>
      </c>
      <c r="AN21" s="85">
        <v>4000</v>
      </c>
      <c r="AO21" s="134">
        <v>568812</v>
      </c>
      <c r="AP21" s="54">
        <v>4</v>
      </c>
      <c r="AQ21" s="54">
        <v>95</v>
      </c>
      <c r="AR21" s="85">
        <v>136301</v>
      </c>
      <c r="AS21" s="54">
        <v>0</v>
      </c>
      <c r="AT21" s="109">
        <v>0</v>
      </c>
      <c r="AU21" s="85">
        <v>4719</v>
      </c>
      <c r="AV21" s="139"/>
      <c r="AW21" s="109">
        <v>82</v>
      </c>
      <c r="AX21" s="85">
        <v>15170</v>
      </c>
      <c r="AY21" s="109">
        <v>0</v>
      </c>
      <c r="AZ21" s="109">
        <v>0</v>
      </c>
      <c r="BA21" s="85">
        <v>2493</v>
      </c>
      <c r="BB21" s="109">
        <v>143</v>
      </c>
      <c r="BC21" s="109">
        <v>0</v>
      </c>
      <c r="BD21" s="85">
        <v>5577</v>
      </c>
      <c r="BE21" s="109">
        <v>0</v>
      </c>
      <c r="BF21" s="109">
        <v>0</v>
      </c>
      <c r="BG21" s="109">
        <v>0</v>
      </c>
      <c r="BH21" s="109">
        <v>0</v>
      </c>
      <c r="BI21" s="137"/>
      <c r="BJ21" s="109"/>
      <c r="BK21" s="109">
        <v>0</v>
      </c>
      <c r="BL21" s="107">
        <v>733072</v>
      </c>
    </row>
    <row r="22" spans="1:64" ht="18" x14ac:dyDescent="0.25">
      <c r="A22" s="10" t="s">
        <v>392</v>
      </c>
      <c r="B22" s="54">
        <v>653</v>
      </c>
      <c r="C22" s="85">
        <v>1848643</v>
      </c>
      <c r="D22" s="54">
        <v>0</v>
      </c>
      <c r="E22" s="109">
        <v>0</v>
      </c>
      <c r="F22" s="54">
        <v>0</v>
      </c>
      <c r="G22" s="109">
        <v>0</v>
      </c>
      <c r="H22" s="54">
        <v>0</v>
      </c>
      <c r="I22" s="109">
        <v>0</v>
      </c>
      <c r="J22" s="54">
        <v>7</v>
      </c>
      <c r="K22" s="109">
        <v>57085</v>
      </c>
      <c r="L22" s="134">
        <v>1905728</v>
      </c>
      <c r="M22" s="135">
        <v>660</v>
      </c>
      <c r="N22" s="54">
        <v>32</v>
      </c>
      <c r="O22" s="54">
        <v>0</v>
      </c>
      <c r="P22" s="109">
        <v>32</v>
      </c>
      <c r="Q22" s="85">
        <v>459776</v>
      </c>
      <c r="R22" s="54">
        <v>0</v>
      </c>
      <c r="S22" s="109">
        <v>0</v>
      </c>
      <c r="T22" s="54">
        <v>208</v>
      </c>
      <c r="U22" s="85">
        <v>23712</v>
      </c>
      <c r="V22" s="111">
        <v>67500</v>
      </c>
      <c r="W22" s="85">
        <v>1811670</v>
      </c>
      <c r="X22" s="109">
        <v>0</v>
      </c>
      <c r="Y22" s="109">
        <v>0</v>
      </c>
      <c r="Z22" s="85">
        <v>57085</v>
      </c>
      <c r="AA22" s="85">
        <v>1868755</v>
      </c>
      <c r="AB22" s="85">
        <v>459776</v>
      </c>
      <c r="AC22" s="85">
        <v>67500</v>
      </c>
      <c r="AD22" s="85">
        <v>23712</v>
      </c>
      <c r="AE22" s="85">
        <v>2419743</v>
      </c>
      <c r="AF22" s="109">
        <v>0</v>
      </c>
      <c r="AG22" s="102">
        <v>4000</v>
      </c>
      <c r="AH22" s="54">
        <v>57</v>
      </c>
      <c r="AI22" s="85">
        <v>5700</v>
      </c>
      <c r="AJ22" s="109">
        <v>0</v>
      </c>
      <c r="AK22" s="109">
        <v>0</v>
      </c>
      <c r="AL22" s="23">
        <v>0</v>
      </c>
      <c r="AM22" s="109">
        <v>0</v>
      </c>
      <c r="AN22" s="85">
        <v>9700</v>
      </c>
      <c r="AO22" s="134">
        <v>2429443</v>
      </c>
      <c r="AP22" s="54">
        <v>8</v>
      </c>
      <c r="AQ22" s="54">
        <v>203</v>
      </c>
      <c r="AR22" s="85">
        <v>289489</v>
      </c>
      <c r="AS22" s="54">
        <v>0</v>
      </c>
      <c r="AT22" s="109">
        <v>0</v>
      </c>
      <c r="AU22" s="85">
        <v>21549</v>
      </c>
      <c r="AV22" s="139"/>
      <c r="AW22" s="109">
        <v>228</v>
      </c>
      <c r="AX22" s="85">
        <v>42180</v>
      </c>
      <c r="AY22" s="109">
        <v>214</v>
      </c>
      <c r="AZ22" s="109">
        <v>21400</v>
      </c>
      <c r="BA22" s="85">
        <v>2493</v>
      </c>
      <c r="BB22" s="109">
        <v>653</v>
      </c>
      <c r="BC22" s="109">
        <v>0</v>
      </c>
      <c r="BD22" s="85">
        <v>25467</v>
      </c>
      <c r="BE22" s="109">
        <v>0</v>
      </c>
      <c r="BF22" s="109">
        <v>0</v>
      </c>
      <c r="BG22" s="109">
        <v>0</v>
      </c>
      <c r="BH22" s="109">
        <v>0</v>
      </c>
      <c r="BI22" s="137"/>
      <c r="BJ22" s="109"/>
      <c r="BK22" s="109">
        <v>0</v>
      </c>
      <c r="BL22" s="107">
        <v>2832021</v>
      </c>
    </row>
    <row r="23" spans="1:64" ht="18" x14ac:dyDescent="0.25">
      <c r="A23" s="10" t="s">
        <v>393</v>
      </c>
      <c r="B23" s="54">
        <v>480</v>
      </c>
      <c r="C23" s="85">
        <v>1358880</v>
      </c>
      <c r="D23" s="54">
        <v>39</v>
      </c>
      <c r="E23" s="109">
        <v>214578</v>
      </c>
      <c r="F23" s="54">
        <v>0</v>
      </c>
      <c r="G23" s="109">
        <v>0</v>
      </c>
      <c r="H23" s="54">
        <v>0</v>
      </c>
      <c r="I23" s="109">
        <v>0</v>
      </c>
      <c r="J23" s="54">
        <v>22</v>
      </c>
      <c r="K23" s="109">
        <v>179410</v>
      </c>
      <c r="L23" s="134">
        <v>1752868</v>
      </c>
      <c r="M23" s="135">
        <v>541</v>
      </c>
      <c r="N23" s="54">
        <v>23</v>
      </c>
      <c r="O23" s="54">
        <v>2</v>
      </c>
      <c r="P23" s="109">
        <v>25</v>
      </c>
      <c r="Q23" s="85">
        <v>359200</v>
      </c>
      <c r="R23" s="54">
        <v>203</v>
      </c>
      <c r="S23" s="85">
        <v>13601</v>
      </c>
      <c r="T23" s="54">
        <v>39</v>
      </c>
      <c r="U23" s="85">
        <v>4446</v>
      </c>
      <c r="V23" s="111">
        <v>67500</v>
      </c>
      <c r="W23" s="85">
        <v>1331702</v>
      </c>
      <c r="X23" s="85">
        <v>210286</v>
      </c>
      <c r="Y23" s="109">
        <v>0</v>
      </c>
      <c r="Z23" s="85">
        <v>179410</v>
      </c>
      <c r="AA23" s="85">
        <v>1721399</v>
      </c>
      <c r="AB23" s="85">
        <v>359200</v>
      </c>
      <c r="AC23" s="85">
        <v>67500</v>
      </c>
      <c r="AD23" s="85">
        <v>18047</v>
      </c>
      <c r="AE23" s="85">
        <v>2166146</v>
      </c>
      <c r="AF23" s="109">
        <v>0</v>
      </c>
      <c r="AG23" s="102">
        <v>4000</v>
      </c>
      <c r="AH23" s="54">
        <v>86</v>
      </c>
      <c r="AI23" s="85">
        <v>8600</v>
      </c>
      <c r="AJ23" s="109">
        <v>0</v>
      </c>
      <c r="AK23" s="109">
        <v>0</v>
      </c>
      <c r="AL23" s="23">
        <v>0</v>
      </c>
      <c r="AM23" s="109">
        <v>0</v>
      </c>
      <c r="AN23" s="85">
        <v>12600</v>
      </c>
      <c r="AO23" s="134">
        <v>2178746</v>
      </c>
      <c r="AP23" s="54">
        <v>14</v>
      </c>
      <c r="AQ23" s="54">
        <v>273</v>
      </c>
      <c r="AR23" s="85">
        <v>399763</v>
      </c>
      <c r="AS23" s="54">
        <v>28</v>
      </c>
      <c r="AT23" s="109">
        <v>65044</v>
      </c>
      <c r="AU23" s="85">
        <v>17127</v>
      </c>
      <c r="AV23" s="23"/>
      <c r="AW23" s="109">
        <v>282</v>
      </c>
      <c r="AX23" s="85">
        <v>52170</v>
      </c>
      <c r="AY23" s="109">
        <v>41</v>
      </c>
      <c r="AZ23" s="109">
        <v>4100</v>
      </c>
      <c r="BA23" s="85">
        <v>2493</v>
      </c>
      <c r="BB23" s="109">
        <v>480</v>
      </c>
      <c r="BC23" s="109">
        <v>39</v>
      </c>
      <c r="BD23" s="85">
        <v>20241</v>
      </c>
      <c r="BE23" s="109">
        <v>0</v>
      </c>
      <c r="BF23" s="109">
        <v>0</v>
      </c>
      <c r="BG23" s="109">
        <v>0</v>
      </c>
      <c r="BH23" s="109">
        <v>0</v>
      </c>
      <c r="BI23" s="137"/>
      <c r="BJ23" s="109"/>
      <c r="BK23" s="109">
        <v>0</v>
      </c>
      <c r="BL23" s="107">
        <v>2739684</v>
      </c>
    </row>
    <row r="24" spans="1:64" ht="11.25" x14ac:dyDescent="0.25">
      <c r="A24" s="83" t="s">
        <v>25</v>
      </c>
      <c r="B24" s="105">
        <v>7018</v>
      </c>
      <c r="C24" s="85">
        <v>19867958</v>
      </c>
      <c r="D24" s="108">
        <v>0</v>
      </c>
      <c r="E24" s="109">
        <v>0</v>
      </c>
      <c r="F24" s="108">
        <v>172</v>
      </c>
      <c r="G24" s="109">
        <v>594260</v>
      </c>
      <c r="H24" s="108">
        <v>0</v>
      </c>
      <c r="I24" s="109">
        <v>0</v>
      </c>
      <c r="J24" s="108">
        <v>0</v>
      </c>
      <c r="K24" s="109">
        <v>0</v>
      </c>
      <c r="L24" s="105">
        <v>20462218</v>
      </c>
      <c r="M24" s="105">
        <v>7190</v>
      </c>
      <c r="N24" s="108">
        <v>277</v>
      </c>
      <c r="O24" s="108">
        <v>0</v>
      </c>
      <c r="P24" s="108">
        <v>277</v>
      </c>
      <c r="Q24" s="85">
        <v>3979936</v>
      </c>
      <c r="R24" s="108">
        <v>0</v>
      </c>
      <c r="S24" s="109">
        <v>0</v>
      </c>
      <c r="T24" s="105">
        <v>3119</v>
      </c>
      <c r="U24" s="85">
        <v>355566</v>
      </c>
      <c r="V24" s="105">
        <v>607500</v>
      </c>
      <c r="W24" s="105">
        <v>19470599</v>
      </c>
      <c r="X24" s="108">
        <v>0</v>
      </c>
      <c r="Y24" s="105">
        <v>594260</v>
      </c>
      <c r="Z24" s="108">
        <v>0</v>
      </c>
      <c r="AA24" s="105">
        <v>20064859</v>
      </c>
      <c r="AB24" s="105">
        <v>3979936</v>
      </c>
      <c r="AC24" s="105">
        <v>607500</v>
      </c>
      <c r="AD24" s="105">
        <v>355566</v>
      </c>
      <c r="AE24" s="105">
        <v>25007861</v>
      </c>
      <c r="AF24" s="108">
        <v>0</v>
      </c>
      <c r="AG24" s="105">
        <v>20000</v>
      </c>
      <c r="AH24" s="108">
        <v>47</v>
      </c>
      <c r="AI24" s="105">
        <v>4700</v>
      </c>
      <c r="AJ24" s="108">
        <v>35</v>
      </c>
      <c r="AK24" s="105">
        <v>19817</v>
      </c>
      <c r="AL24" s="108">
        <v>0</v>
      </c>
      <c r="AM24" s="108">
        <v>0</v>
      </c>
      <c r="AN24" s="105">
        <v>44517</v>
      </c>
      <c r="AO24" s="105">
        <v>25052378</v>
      </c>
      <c r="AP24" s="108">
        <v>71</v>
      </c>
      <c r="AQ24" s="105">
        <v>1784</v>
      </c>
      <c r="AR24" s="85">
        <v>2546320</v>
      </c>
      <c r="AS24" s="108">
        <v>2</v>
      </c>
      <c r="AT24" s="109">
        <v>4646</v>
      </c>
      <c r="AU24" s="85">
        <v>231594</v>
      </c>
      <c r="AV24" s="108">
        <v>0</v>
      </c>
      <c r="AW24" s="105">
        <v>2111</v>
      </c>
      <c r="AX24" s="105">
        <v>390535</v>
      </c>
      <c r="AY24" s="105">
        <v>3119</v>
      </c>
      <c r="AZ24" s="105">
        <v>311900</v>
      </c>
      <c r="BA24" s="105">
        <v>19944</v>
      </c>
      <c r="BB24" s="105">
        <v>7018</v>
      </c>
      <c r="BC24" s="108">
        <v>0</v>
      </c>
      <c r="BD24" s="105">
        <v>273702</v>
      </c>
      <c r="BE24" s="108">
        <v>0</v>
      </c>
      <c r="BF24" s="108">
        <v>0</v>
      </c>
      <c r="BG24" s="108">
        <v>0</v>
      </c>
      <c r="BH24" s="109">
        <v>0</v>
      </c>
      <c r="BI24" s="138"/>
      <c r="BJ24" s="83"/>
      <c r="BK24" s="109">
        <v>0</v>
      </c>
      <c r="BL24" s="106">
        <f t="shared" ref="BL24" si="3">SUM(BL25:BL33)</f>
        <v>28831019</v>
      </c>
    </row>
    <row r="25" spans="1:64" ht="18" x14ac:dyDescent="0.25">
      <c r="A25" s="10" t="s">
        <v>394</v>
      </c>
      <c r="B25" s="54">
        <v>2336</v>
      </c>
      <c r="C25" s="85">
        <v>6613216</v>
      </c>
      <c r="D25" s="54">
        <v>0</v>
      </c>
      <c r="E25" s="109">
        <v>0</v>
      </c>
      <c r="F25" s="54">
        <v>0</v>
      </c>
      <c r="G25" s="109">
        <v>0</v>
      </c>
      <c r="H25" s="54">
        <v>0</v>
      </c>
      <c r="I25" s="109">
        <v>0</v>
      </c>
      <c r="J25" s="54">
        <v>0</v>
      </c>
      <c r="K25" s="109">
        <v>0</v>
      </c>
      <c r="L25" s="134">
        <v>6613216</v>
      </c>
      <c r="M25" s="135">
        <v>2336</v>
      </c>
      <c r="N25" s="54">
        <v>87</v>
      </c>
      <c r="O25" s="54">
        <v>0</v>
      </c>
      <c r="P25" s="109">
        <v>87</v>
      </c>
      <c r="Q25" s="85">
        <v>1250016</v>
      </c>
      <c r="R25" s="54">
        <v>0</v>
      </c>
      <c r="S25" s="109">
        <v>0</v>
      </c>
      <c r="T25" s="54">
        <v>1027</v>
      </c>
      <c r="U25" s="85">
        <v>117078</v>
      </c>
      <c r="V25" s="111">
        <v>67500</v>
      </c>
      <c r="W25" s="85">
        <v>6480952</v>
      </c>
      <c r="X25" s="109">
        <v>0</v>
      </c>
      <c r="Y25" s="109">
        <v>0</v>
      </c>
      <c r="Z25" s="109">
        <v>0</v>
      </c>
      <c r="AA25" s="85">
        <v>6480952</v>
      </c>
      <c r="AB25" s="85">
        <v>1250016</v>
      </c>
      <c r="AC25" s="85">
        <v>67500</v>
      </c>
      <c r="AD25" s="85">
        <v>117078</v>
      </c>
      <c r="AE25" s="85">
        <v>7915546</v>
      </c>
      <c r="AF25" s="109">
        <v>0</v>
      </c>
      <c r="AG25" s="54">
        <v>0</v>
      </c>
      <c r="AH25" s="54">
        <v>0</v>
      </c>
      <c r="AI25" s="109">
        <v>0</v>
      </c>
      <c r="AJ25" s="109">
        <v>0</v>
      </c>
      <c r="AK25" s="109">
        <v>0</v>
      </c>
      <c r="AL25" s="23">
        <v>0</v>
      </c>
      <c r="AM25" s="109">
        <v>0</v>
      </c>
      <c r="AN25" s="109">
        <v>0</v>
      </c>
      <c r="AO25" s="134">
        <v>7915546</v>
      </c>
      <c r="AP25" s="54">
        <v>17</v>
      </c>
      <c r="AQ25" s="54">
        <v>496</v>
      </c>
      <c r="AR25" s="85">
        <v>699112</v>
      </c>
      <c r="AS25" s="54">
        <v>0</v>
      </c>
      <c r="AT25" s="109">
        <v>0</v>
      </c>
      <c r="AU25" s="85">
        <v>77088</v>
      </c>
      <c r="AV25" s="139"/>
      <c r="AW25" s="109">
        <v>728</v>
      </c>
      <c r="AX25" s="85">
        <v>134680</v>
      </c>
      <c r="AY25" s="109">
        <v>1027</v>
      </c>
      <c r="AZ25" s="109">
        <v>102700</v>
      </c>
      <c r="BA25" s="85">
        <v>2493</v>
      </c>
      <c r="BB25" s="109">
        <v>2336</v>
      </c>
      <c r="BC25" s="109">
        <v>0</v>
      </c>
      <c r="BD25" s="85">
        <v>91104</v>
      </c>
      <c r="BE25" s="109">
        <v>0</v>
      </c>
      <c r="BF25" s="109">
        <v>0</v>
      </c>
      <c r="BG25" s="109">
        <v>0</v>
      </c>
      <c r="BH25" s="109">
        <v>0</v>
      </c>
      <c r="BI25" s="137"/>
      <c r="BJ25" s="109"/>
      <c r="BK25" s="109">
        <v>0</v>
      </c>
      <c r="BL25" s="107">
        <v>9022723</v>
      </c>
    </row>
    <row r="26" spans="1:64" ht="18" x14ac:dyDescent="0.25">
      <c r="A26" s="10" t="s">
        <v>395</v>
      </c>
      <c r="B26" s="54">
        <v>1022</v>
      </c>
      <c r="C26" s="85">
        <v>2893282</v>
      </c>
      <c r="D26" s="54">
        <v>0</v>
      </c>
      <c r="E26" s="109">
        <v>0</v>
      </c>
      <c r="F26" s="54">
        <v>0</v>
      </c>
      <c r="G26" s="109">
        <v>0</v>
      </c>
      <c r="H26" s="54">
        <v>0</v>
      </c>
      <c r="I26" s="109">
        <v>0</v>
      </c>
      <c r="J26" s="54">
        <v>0</v>
      </c>
      <c r="K26" s="109">
        <v>0</v>
      </c>
      <c r="L26" s="134">
        <v>2893282</v>
      </c>
      <c r="M26" s="135">
        <v>1022</v>
      </c>
      <c r="N26" s="54">
        <v>41</v>
      </c>
      <c r="O26" s="54">
        <v>0</v>
      </c>
      <c r="P26" s="109">
        <v>41</v>
      </c>
      <c r="Q26" s="85">
        <v>589088</v>
      </c>
      <c r="R26" s="54">
        <v>0</v>
      </c>
      <c r="S26" s="109">
        <v>0</v>
      </c>
      <c r="T26" s="54">
        <v>389</v>
      </c>
      <c r="U26" s="85">
        <v>44346</v>
      </c>
      <c r="V26" s="111">
        <v>67500</v>
      </c>
      <c r="W26" s="85">
        <v>2835416</v>
      </c>
      <c r="X26" s="109">
        <v>0</v>
      </c>
      <c r="Y26" s="109">
        <v>0</v>
      </c>
      <c r="Z26" s="109">
        <v>0</v>
      </c>
      <c r="AA26" s="85">
        <v>2835416</v>
      </c>
      <c r="AB26" s="85">
        <v>589088</v>
      </c>
      <c r="AC26" s="85">
        <v>67500</v>
      </c>
      <c r="AD26" s="85">
        <v>44346</v>
      </c>
      <c r="AE26" s="85">
        <v>3536350</v>
      </c>
      <c r="AF26" s="109">
        <v>0</v>
      </c>
      <c r="AG26" s="54">
        <v>0</v>
      </c>
      <c r="AH26" s="54">
        <v>13</v>
      </c>
      <c r="AI26" s="85">
        <v>1300</v>
      </c>
      <c r="AJ26" s="109">
        <v>0</v>
      </c>
      <c r="AK26" s="109">
        <v>0</v>
      </c>
      <c r="AL26" s="23">
        <v>0</v>
      </c>
      <c r="AM26" s="109">
        <v>0</v>
      </c>
      <c r="AN26" s="85">
        <v>1300</v>
      </c>
      <c r="AO26" s="134">
        <v>3537650</v>
      </c>
      <c r="AP26" s="54">
        <v>14</v>
      </c>
      <c r="AQ26" s="54">
        <v>342</v>
      </c>
      <c r="AR26" s="85">
        <v>489394</v>
      </c>
      <c r="AS26" s="54">
        <v>0</v>
      </c>
      <c r="AT26" s="109">
        <v>0</v>
      </c>
      <c r="AU26" s="85">
        <v>33726</v>
      </c>
      <c r="AV26" s="139"/>
      <c r="AW26" s="109">
        <v>381</v>
      </c>
      <c r="AX26" s="85">
        <v>70485</v>
      </c>
      <c r="AY26" s="109">
        <v>389</v>
      </c>
      <c r="AZ26" s="109">
        <v>38900</v>
      </c>
      <c r="BA26" s="85">
        <v>2493</v>
      </c>
      <c r="BB26" s="109">
        <v>1022</v>
      </c>
      <c r="BC26" s="109">
        <v>0</v>
      </c>
      <c r="BD26" s="85">
        <v>39858</v>
      </c>
      <c r="BE26" s="109">
        <v>0</v>
      </c>
      <c r="BF26" s="109">
        <v>0</v>
      </c>
      <c r="BG26" s="109">
        <v>0</v>
      </c>
      <c r="BH26" s="109">
        <v>0</v>
      </c>
      <c r="BI26" s="137"/>
      <c r="BJ26" s="109"/>
      <c r="BK26" s="109">
        <v>0</v>
      </c>
      <c r="BL26" s="107">
        <v>4212506</v>
      </c>
    </row>
    <row r="27" spans="1:64" ht="18" x14ac:dyDescent="0.25">
      <c r="A27" s="10" t="s">
        <v>396</v>
      </c>
      <c r="B27" s="54">
        <v>1913</v>
      </c>
      <c r="C27" s="85">
        <v>5415703</v>
      </c>
      <c r="D27" s="54">
        <v>0</v>
      </c>
      <c r="E27" s="109">
        <v>0</v>
      </c>
      <c r="F27" s="54">
        <v>0</v>
      </c>
      <c r="G27" s="109">
        <v>0</v>
      </c>
      <c r="H27" s="54">
        <v>0</v>
      </c>
      <c r="I27" s="109">
        <v>0</v>
      </c>
      <c r="J27" s="54">
        <v>0</v>
      </c>
      <c r="K27" s="109">
        <v>0</v>
      </c>
      <c r="L27" s="134">
        <v>5415703</v>
      </c>
      <c r="M27" s="135">
        <v>1913</v>
      </c>
      <c r="N27" s="54">
        <v>72</v>
      </c>
      <c r="O27" s="54">
        <v>0</v>
      </c>
      <c r="P27" s="109">
        <v>72</v>
      </c>
      <c r="Q27" s="85">
        <v>1034496</v>
      </c>
      <c r="R27" s="54">
        <v>0</v>
      </c>
      <c r="S27" s="109">
        <v>0</v>
      </c>
      <c r="T27" s="54">
        <v>769</v>
      </c>
      <c r="U27" s="85">
        <v>87666</v>
      </c>
      <c r="V27" s="111">
        <v>67500</v>
      </c>
      <c r="W27" s="85">
        <v>5307389</v>
      </c>
      <c r="X27" s="109">
        <v>0</v>
      </c>
      <c r="Y27" s="109">
        <v>0</v>
      </c>
      <c r="Z27" s="109">
        <v>0</v>
      </c>
      <c r="AA27" s="85">
        <v>5307389</v>
      </c>
      <c r="AB27" s="85">
        <v>1034496</v>
      </c>
      <c r="AC27" s="85">
        <v>67500</v>
      </c>
      <c r="AD27" s="85">
        <v>87666</v>
      </c>
      <c r="AE27" s="85">
        <v>6497051</v>
      </c>
      <c r="AF27" s="109">
        <v>0</v>
      </c>
      <c r="AG27" s="54">
        <v>0</v>
      </c>
      <c r="AH27" s="54">
        <v>0</v>
      </c>
      <c r="AI27" s="109">
        <v>0</v>
      </c>
      <c r="AJ27" s="109">
        <v>0</v>
      </c>
      <c r="AK27" s="109">
        <v>0</v>
      </c>
      <c r="AL27" s="23">
        <v>0</v>
      </c>
      <c r="AM27" s="109">
        <v>0</v>
      </c>
      <c r="AN27" s="109">
        <v>0</v>
      </c>
      <c r="AO27" s="134">
        <v>6497051</v>
      </c>
      <c r="AP27" s="54">
        <v>16</v>
      </c>
      <c r="AQ27" s="54">
        <v>416</v>
      </c>
      <c r="AR27" s="85">
        <v>591968</v>
      </c>
      <c r="AS27" s="54">
        <v>0</v>
      </c>
      <c r="AT27" s="109">
        <v>0</v>
      </c>
      <c r="AU27" s="85">
        <v>63129</v>
      </c>
      <c r="AV27" s="139"/>
      <c r="AW27" s="109">
        <v>573</v>
      </c>
      <c r="AX27" s="85">
        <v>106005</v>
      </c>
      <c r="AY27" s="109">
        <v>769</v>
      </c>
      <c r="AZ27" s="109">
        <v>76900</v>
      </c>
      <c r="BA27" s="85">
        <v>2493</v>
      </c>
      <c r="BB27" s="109">
        <v>1913</v>
      </c>
      <c r="BC27" s="109">
        <v>0</v>
      </c>
      <c r="BD27" s="85">
        <v>74607</v>
      </c>
      <c r="BE27" s="109">
        <v>0</v>
      </c>
      <c r="BF27" s="109">
        <v>0</v>
      </c>
      <c r="BG27" s="109">
        <v>0</v>
      </c>
      <c r="BH27" s="109">
        <v>0</v>
      </c>
      <c r="BI27" s="137"/>
      <c r="BJ27" s="109"/>
      <c r="BK27" s="109">
        <v>0</v>
      </c>
      <c r="BL27" s="107">
        <v>7412153</v>
      </c>
    </row>
    <row r="28" spans="1:64" ht="18" x14ac:dyDescent="0.25">
      <c r="A28" s="10" t="s">
        <v>397</v>
      </c>
      <c r="B28" s="54">
        <v>138</v>
      </c>
      <c r="C28" s="85">
        <v>390678</v>
      </c>
      <c r="D28" s="54">
        <v>0</v>
      </c>
      <c r="E28" s="109">
        <v>0</v>
      </c>
      <c r="F28" s="54">
        <v>0</v>
      </c>
      <c r="G28" s="109">
        <v>0</v>
      </c>
      <c r="H28" s="54">
        <v>0</v>
      </c>
      <c r="I28" s="109">
        <v>0</v>
      </c>
      <c r="J28" s="54">
        <v>0</v>
      </c>
      <c r="K28" s="109">
        <v>0</v>
      </c>
      <c r="L28" s="134">
        <v>390678</v>
      </c>
      <c r="M28" s="135">
        <v>138</v>
      </c>
      <c r="N28" s="54">
        <v>7</v>
      </c>
      <c r="O28" s="54">
        <v>0</v>
      </c>
      <c r="P28" s="109">
        <v>7</v>
      </c>
      <c r="Q28" s="85">
        <v>100576</v>
      </c>
      <c r="R28" s="54">
        <v>0</v>
      </c>
      <c r="S28" s="109">
        <v>0</v>
      </c>
      <c r="T28" s="54">
        <v>0</v>
      </c>
      <c r="U28" s="109">
        <v>0</v>
      </c>
      <c r="V28" s="111">
        <v>67500</v>
      </c>
      <c r="W28" s="85">
        <v>382864</v>
      </c>
      <c r="X28" s="109">
        <v>0</v>
      </c>
      <c r="Y28" s="109">
        <v>0</v>
      </c>
      <c r="Z28" s="109">
        <v>0</v>
      </c>
      <c r="AA28" s="85">
        <v>382864</v>
      </c>
      <c r="AB28" s="85">
        <v>100576</v>
      </c>
      <c r="AC28" s="85">
        <v>67500</v>
      </c>
      <c r="AD28" s="109">
        <v>0</v>
      </c>
      <c r="AE28" s="85">
        <v>550940</v>
      </c>
      <c r="AF28" s="109">
        <v>0</v>
      </c>
      <c r="AG28" s="102">
        <v>4000</v>
      </c>
      <c r="AH28" s="54">
        <v>9</v>
      </c>
      <c r="AI28" s="109">
        <v>900</v>
      </c>
      <c r="AJ28" s="109">
        <v>1</v>
      </c>
      <c r="AK28" s="109">
        <v>566</v>
      </c>
      <c r="AL28" s="23">
        <v>0</v>
      </c>
      <c r="AM28" s="109">
        <v>0</v>
      </c>
      <c r="AN28" s="85">
        <v>5466</v>
      </c>
      <c r="AO28" s="134">
        <v>556407</v>
      </c>
      <c r="AP28" s="54">
        <v>7</v>
      </c>
      <c r="AQ28" s="54">
        <v>137</v>
      </c>
      <c r="AR28" s="85">
        <v>200531</v>
      </c>
      <c r="AS28" s="54">
        <v>2</v>
      </c>
      <c r="AT28" s="109">
        <v>4646</v>
      </c>
      <c r="AU28" s="85">
        <v>4554</v>
      </c>
      <c r="AV28" s="139"/>
      <c r="AW28" s="109">
        <v>71</v>
      </c>
      <c r="AX28" s="85">
        <v>13135</v>
      </c>
      <c r="AY28" s="109">
        <v>0</v>
      </c>
      <c r="AZ28" s="109">
        <v>0</v>
      </c>
      <c r="BA28" s="85">
        <v>2493</v>
      </c>
      <c r="BB28" s="109">
        <v>138</v>
      </c>
      <c r="BC28" s="109">
        <v>0</v>
      </c>
      <c r="BD28" s="85">
        <v>5382</v>
      </c>
      <c r="BE28" s="109">
        <v>0</v>
      </c>
      <c r="BF28" s="109">
        <v>0</v>
      </c>
      <c r="BG28" s="109">
        <v>0</v>
      </c>
      <c r="BH28" s="109">
        <v>0</v>
      </c>
      <c r="BI28" s="137"/>
      <c r="BJ28" s="109"/>
      <c r="BK28" s="109">
        <v>0</v>
      </c>
      <c r="BL28" s="107">
        <v>787148</v>
      </c>
    </row>
    <row r="29" spans="1:64" ht="18" x14ac:dyDescent="0.25">
      <c r="A29" s="10" t="s">
        <v>398</v>
      </c>
      <c r="B29" s="54">
        <v>306</v>
      </c>
      <c r="C29" s="85">
        <v>866286</v>
      </c>
      <c r="D29" s="54">
        <v>0</v>
      </c>
      <c r="E29" s="109">
        <v>0</v>
      </c>
      <c r="F29" s="54">
        <v>0</v>
      </c>
      <c r="G29" s="109">
        <v>0</v>
      </c>
      <c r="H29" s="54">
        <v>0</v>
      </c>
      <c r="I29" s="109">
        <v>0</v>
      </c>
      <c r="J29" s="54">
        <v>0</v>
      </c>
      <c r="K29" s="109">
        <v>0</v>
      </c>
      <c r="L29" s="134">
        <v>866286</v>
      </c>
      <c r="M29" s="135">
        <v>306</v>
      </c>
      <c r="N29" s="54">
        <v>14</v>
      </c>
      <c r="O29" s="54">
        <v>0</v>
      </c>
      <c r="P29" s="109">
        <v>14</v>
      </c>
      <c r="Q29" s="85">
        <v>201152</v>
      </c>
      <c r="R29" s="54">
        <v>0</v>
      </c>
      <c r="S29" s="109">
        <v>0</v>
      </c>
      <c r="T29" s="54">
        <v>0</v>
      </c>
      <c r="U29" s="109">
        <v>0</v>
      </c>
      <c r="V29" s="111">
        <v>67500</v>
      </c>
      <c r="W29" s="85">
        <v>848960</v>
      </c>
      <c r="X29" s="109">
        <v>0</v>
      </c>
      <c r="Y29" s="109">
        <v>0</v>
      </c>
      <c r="Z29" s="109">
        <v>0</v>
      </c>
      <c r="AA29" s="85">
        <v>848960</v>
      </c>
      <c r="AB29" s="85">
        <v>201152</v>
      </c>
      <c r="AC29" s="85">
        <v>67500</v>
      </c>
      <c r="AD29" s="109">
        <v>0</v>
      </c>
      <c r="AE29" s="85">
        <v>1117612</v>
      </c>
      <c r="AF29" s="109">
        <v>0</v>
      </c>
      <c r="AG29" s="102">
        <v>4000</v>
      </c>
      <c r="AH29" s="54">
        <v>0</v>
      </c>
      <c r="AI29" s="109">
        <v>0</v>
      </c>
      <c r="AJ29" s="109">
        <v>0</v>
      </c>
      <c r="AK29" s="109">
        <v>0</v>
      </c>
      <c r="AL29" s="23">
        <v>0</v>
      </c>
      <c r="AM29" s="109">
        <v>0</v>
      </c>
      <c r="AN29" s="85">
        <v>4000</v>
      </c>
      <c r="AO29" s="134">
        <v>1121612</v>
      </c>
      <c r="AP29" s="54">
        <v>7</v>
      </c>
      <c r="AQ29" s="54">
        <v>175</v>
      </c>
      <c r="AR29" s="85">
        <v>249893</v>
      </c>
      <c r="AS29" s="54">
        <v>0</v>
      </c>
      <c r="AT29" s="109">
        <v>0</v>
      </c>
      <c r="AU29" s="85">
        <v>10098</v>
      </c>
      <c r="AV29" s="139"/>
      <c r="AW29" s="109">
        <v>174</v>
      </c>
      <c r="AX29" s="85">
        <v>32190</v>
      </c>
      <c r="AY29" s="109">
        <v>0</v>
      </c>
      <c r="AZ29" s="109">
        <v>0</v>
      </c>
      <c r="BA29" s="85">
        <v>2493</v>
      </c>
      <c r="BB29" s="109">
        <v>306</v>
      </c>
      <c r="BC29" s="109">
        <v>0</v>
      </c>
      <c r="BD29" s="85">
        <v>11934</v>
      </c>
      <c r="BE29" s="109">
        <v>0</v>
      </c>
      <c r="BF29" s="109">
        <v>0</v>
      </c>
      <c r="BG29" s="109">
        <v>0</v>
      </c>
      <c r="BH29" s="109">
        <v>0</v>
      </c>
      <c r="BI29" s="137"/>
      <c r="BJ29" s="109"/>
      <c r="BK29" s="109">
        <v>0</v>
      </c>
      <c r="BL29" s="107">
        <v>1428220</v>
      </c>
    </row>
    <row r="30" spans="1:64" ht="18" x14ac:dyDescent="0.25">
      <c r="A30" s="10" t="s">
        <v>399</v>
      </c>
      <c r="B30" s="54">
        <v>105</v>
      </c>
      <c r="C30" s="85">
        <v>297255</v>
      </c>
      <c r="D30" s="54">
        <v>0</v>
      </c>
      <c r="E30" s="109">
        <v>0</v>
      </c>
      <c r="F30" s="54">
        <v>0</v>
      </c>
      <c r="G30" s="109">
        <v>0</v>
      </c>
      <c r="H30" s="54">
        <v>0</v>
      </c>
      <c r="I30" s="109">
        <v>0</v>
      </c>
      <c r="J30" s="54">
        <v>0</v>
      </c>
      <c r="K30" s="109">
        <v>0</v>
      </c>
      <c r="L30" s="134">
        <v>297255</v>
      </c>
      <c r="M30" s="135">
        <v>105</v>
      </c>
      <c r="N30" s="54">
        <v>7</v>
      </c>
      <c r="O30" s="54">
        <v>0</v>
      </c>
      <c r="P30" s="109">
        <v>7</v>
      </c>
      <c r="Q30" s="85">
        <v>100576</v>
      </c>
      <c r="R30" s="54">
        <v>0</v>
      </c>
      <c r="S30" s="109">
        <v>0</v>
      </c>
      <c r="T30" s="54">
        <v>0</v>
      </c>
      <c r="U30" s="109">
        <v>0</v>
      </c>
      <c r="V30" s="111">
        <v>67500</v>
      </c>
      <c r="W30" s="85">
        <v>291310</v>
      </c>
      <c r="X30" s="109">
        <v>0</v>
      </c>
      <c r="Y30" s="109">
        <v>0</v>
      </c>
      <c r="Z30" s="109">
        <v>0</v>
      </c>
      <c r="AA30" s="85">
        <v>291310</v>
      </c>
      <c r="AB30" s="85">
        <v>100576</v>
      </c>
      <c r="AC30" s="85">
        <v>67500</v>
      </c>
      <c r="AD30" s="109">
        <v>0</v>
      </c>
      <c r="AE30" s="85">
        <v>459386</v>
      </c>
      <c r="AF30" s="109">
        <v>0</v>
      </c>
      <c r="AG30" s="102">
        <v>4000</v>
      </c>
      <c r="AH30" s="54">
        <v>10</v>
      </c>
      <c r="AI30" s="85">
        <v>1000</v>
      </c>
      <c r="AJ30" s="109">
        <v>34</v>
      </c>
      <c r="AK30" s="85">
        <v>19251</v>
      </c>
      <c r="AL30" s="23">
        <v>0</v>
      </c>
      <c r="AM30" s="109">
        <v>0</v>
      </c>
      <c r="AN30" s="85">
        <v>24251</v>
      </c>
      <c r="AO30" s="134">
        <v>483637</v>
      </c>
      <c r="AP30" s="54">
        <v>4</v>
      </c>
      <c r="AQ30" s="54">
        <v>68</v>
      </c>
      <c r="AR30" s="85">
        <v>101228</v>
      </c>
      <c r="AS30" s="54">
        <v>0</v>
      </c>
      <c r="AT30" s="109">
        <v>0</v>
      </c>
      <c r="AU30" s="85">
        <v>3465</v>
      </c>
      <c r="AV30" s="139"/>
      <c r="AW30" s="109">
        <v>48</v>
      </c>
      <c r="AX30" s="85">
        <v>8880</v>
      </c>
      <c r="AY30" s="109">
        <v>0</v>
      </c>
      <c r="AZ30" s="109">
        <v>0</v>
      </c>
      <c r="BA30" s="85">
        <v>2493</v>
      </c>
      <c r="BB30" s="109">
        <v>105</v>
      </c>
      <c r="BC30" s="109">
        <v>0</v>
      </c>
      <c r="BD30" s="85">
        <v>4095</v>
      </c>
      <c r="BE30" s="109">
        <v>0</v>
      </c>
      <c r="BF30" s="109">
        <v>0</v>
      </c>
      <c r="BG30" s="109">
        <v>0</v>
      </c>
      <c r="BH30" s="109">
        <v>0</v>
      </c>
      <c r="BI30" s="137"/>
      <c r="BJ30" s="109"/>
      <c r="BK30" s="109">
        <v>0</v>
      </c>
      <c r="BL30" s="107">
        <v>603798</v>
      </c>
    </row>
    <row r="31" spans="1:64" ht="18" x14ac:dyDescent="0.25">
      <c r="A31" s="10" t="s">
        <v>400</v>
      </c>
      <c r="B31" s="54">
        <v>934</v>
      </c>
      <c r="C31" s="85">
        <v>2644154</v>
      </c>
      <c r="D31" s="54">
        <v>0</v>
      </c>
      <c r="E31" s="109">
        <v>0</v>
      </c>
      <c r="F31" s="54">
        <v>0</v>
      </c>
      <c r="G31" s="109">
        <v>0</v>
      </c>
      <c r="H31" s="54">
        <v>0</v>
      </c>
      <c r="I31" s="109">
        <v>0</v>
      </c>
      <c r="J31" s="54">
        <v>0</v>
      </c>
      <c r="K31" s="109">
        <v>0</v>
      </c>
      <c r="L31" s="134">
        <v>2644154</v>
      </c>
      <c r="M31" s="135">
        <v>934</v>
      </c>
      <c r="N31" s="54">
        <v>35</v>
      </c>
      <c r="O31" s="54">
        <v>0</v>
      </c>
      <c r="P31" s="109">
        <v>35</v>
      </c>
      <c r="Q31" s="85">
        <v>502880</v>
      </c>
      <c r="R31" s="54">
        <v>0</v>
      </c>
      <c r="S31" s="109">
        <v>0</v>
      </c>
      <c r="T31" s="54">
        <v>934</v>
      </c>
      <c r="U31" s="85">
        <v>106476</v>
      </c>
      <c r="V31" s="111">
        <v>67500</v>
      </c>
      <c r="W31" s="85">
        <v>2591271</v>
      </c>
      <c r="X31" s="109">
        <v>0</v>
      </c>
      <c r="Y31" s="109">
        <v>0</v>
      </c>
      <c r="Z31" s="109">
        <v>0</v>
      </c>
      <c r="AA31" s="85">
        <v>2591271</v>
      </c>
      <c r="AB31" s="85">
        <v>502880</v>
      </c>
      <c r="AC31" s="85">
        <v>67500</v>
      </c>
      <c r="AD31" s="85">
        <v>106476</v>
      </c>
      <c r="AE31" s="85">
        <v>3268127</v>
      </c>
      <c r="AF31" s="109">
        <v>0</v>
      </c>
      <c r="AG31" s="54">
        <v>0</v>
      </c>
      <c r="AH31" s="54">
        <v>0</v>
      </c>
      <c r="AI31" s="109">
        <v>0</v>
      </c>
      <c r="AJ31" s="109">
        <v>0</v>
      </c>
      <c r="AK31" s="109">
        <v>0</v>
      </c>
      <c r="AL31" s="23">
        <v>0</v>
      </c>
      <c r="AM31" s="109">
        <v>0</v>
      </c>
      <c r="AN31" s="109">
        <v>0</v>
      </c>
      <c r="AO31" s="134">
        <v>3268127</v>
      </c>
      <c r="AP31" s="54">
        <v>0</v>
      </c>
      <c r="AQ31" s="54">
        <v>0</v>
      </c>
      <c r="AR31" s="109">
        <v>0</v>
      </c>
      <c r="AS31" s="54">
        <v>0</v>
      </c>
      <c r="AT31" s="109">
        <v>0</v>
      </c>
      <c r="AU31" s="85">
        <v>30822</v>
      </c>
      <c r="AV31" s="139"/>
      <c r="AW31" s="109">
        <v>0</v>
      </c>
      <c r="AX31" s="109">
        <v>0</v>
      </c>
      <c r="AY31" s="109">
        <v>934</v>
      </c>
      <c r="AZ31" s="109">
        <v>93400</v>
      </c>
      <c r="BA31" s="85">
        <v>2493</v>
      </c>
      <c r="BB31" s="109">
        <v>934</v>
      </c>
      <c r="BC31" s="109">
        <v>0</v>
      </c>
      <c r="BD31" s="85">
        <v>36426</v>
      </c>
      <c r="BE31" s="109">
        <v>0</v>
      </c>
      <c r="BF31" s="109">
        <v>0</v>
      </c>
      <c r="BG31" s="109">
        <v>0</v>
      </c>
      <c r="BH31" s="109">
        <v>0</v>
      </c>
      <c r="BI31" s="137"/>
      <c r="BJ31" s="109"/>
      <c r="BK31" s="109">
        <v>0</v>
      </c>
      <c r="BL31" s="107">
        <v>3431268</v>
      </c>
    </row>
    <row r="32" spans="1:64" ht="18" x14ac:dyDescent="0.25">
      <c r="A32" s="10" t="s">
        <v>401</v>
      </c>
      <c r="B32" s="54">
        <v>264</v>
      </c>
      <c r="C32" s="85">
        <v>747384</v>
      </c>
      <c r="D32" s="54">
        <v>0</v>
      </c>
      <c r="E32" s="109">
        <v>0</v>
      </c>
      <c r="F32" s="54">
        <v>0</v>
      </c>
      <c r="G32" s="109">
        <v>0</v>
      </c>
      <c r="H32" s="54">
        <v>0</v>
      </c>
      <c r="I32" s="109">
        <v>0</v>
      </c>
      <c r="J32" s="54">
        <v>0</v>
      </c>
      <c r="K32" s="109">
        <v>0</v>
      </c>
      <c r="L32" s="134">
        <v>747384</v>
      </c>
      <c r="M32" s="135">
        <v>264</v>
      </c>
      <c r="N32" s="54">
        <v>14</v>
      </c>
      <c r="O32" s="54">
        <v>0</v>
      </c>
      <c r="P32" s="109">
        <v>14</v>
      </c>
      <c r="Q32" s="85">
        <v>201152</v>
      </c>
      <c r="R32" s="54">
        <v>0</v>
      </c>
      <c r="S32" s="109">
        <v>0</v>
      </c>
      <c r="T32" s="54">
        <v>0</v>
      </c>
      <c r="U32" s="109">
        <v>0</v>
      </c>
      <c r="V32" s="111">
        <v>67500</v>
      </c>
      <c r="W32" s="85">
        <v>732436</v>
      </c>
      <c r="X32" s="109">
        <v>0</v>
      </c>
      <c r="Y32" s="109">
        <v>0</v>
      </c>
      <c r="Z32" s="109">
        <v>0</v>
      </c>
      <c r="AA32" s="85">
        <v>732436</v>
      </c>
      <c r="AB32" s="85">
        <v>201152</v>
      </c>
      <c r="AC32" s="85">
        <v>67500</v>
      </c>
      <c r="AD32" s="109">
        <v>0</v>
      </c>
      <c r="AE32" s="85">
        <v>1001088</v>
      </c>
      <c r="AF32" s="109">
        <v>0</v>
      </c>
      <c r="AG32" s="102">
        <v>4000</v>
      </c>
      <c r="AH32" s="54">
        <v>15</v>
      </c>
      <c r="AI32" s="85">
        <v>1500</v>
      </c>
      <c r="AJ32" s="109">
        <v>0</v>
      </c>
      <c r="AK32" s="109">
        <v>0</v>
      </c>
      <c r="AL32" s="23">
        <v>0</v>
      </c>
      <c r="AM32" s="109">
        <v>0</v>
      </c>
      <c r="AN32" s="85">
        <v>5500</v>
      </c>
      <c r="AO32" s="134">
        <v>1006588</v>
      </c>
      <c r="AP32" s="54">
        <v>6</v>
      </c>
      <c r="AQ32" s="54">
        <v>150</v>
      </c>
      <c r="AR32" s="85">
        <v>214194</v>
      </c>
      <c r="AS32" s="54">
        <v>0</v>
      </c>
      <c r="AT32" s="109">
        <v>0</v>
      </c>
      <c r="AU32" s="85">
        <v>8712</v>
      </c>
      <c r="AV32" s="139"/>
      <c r="AW32" s="109">
        <v>136</v>
      </c>
      <c r="AX32" s="85">
        <v>25160</v>
      </c>
      <c r="AY32" s="109">
        <v>0</v>
      </c>
      <c r="AZ32" s="109">
        <v>0</v>
      </c>
      <c r="BA32" s="85">
        <v>2493</v>
      </c>
      <c r="BB32" s="109">
        <v>264</v>
      </c>
      <c r="BC32" s="109">
        <v>0</v>
      </c>
      <c r="BD32" s="85">
        <v>10296</v>
      </c>
      <c r="BE32" s="109">
        <v>0</v>
      </c>
      <c r="BF32" s="109">
        <v>0</v>
      </c>
      <c r="BG32" s="109">
        <v>0</v>
      </c>
      <c r="BH32" s="109">
        <v>0</v>
      </c>
      <c r="BI32" s="137"/>
      <c r="BJ32" s="109"/>
      <c r="BK32" s="109">
        <v>0</v>
      </c>
      <c r="BL32" s="107">
        <v>1267443</v>
      </c>
    </row>
    <row r="33" spans="1:64" ht="18" x14ac:dyDescent="0.25">
      <c r="A33" s="10" t="s">
        <v>402</v>
      </c>
      <c r="B33" s="54">
        <v>0</v>
      </c>
      <c r="C33" s="109">
        <v>0</v>
      </c>
      <c r="D33" s="54">
        <v>0</v>
      </c>
      <c r="E33" s="109">
        <v>0</v>
      </c>
      <c r="F33" s="54">
        <v>172</v>
      </c>
      <c r="G33" s="109">
        <v>594260</v>
      </c>
      <c r="H33" s="54">
        <v>0</v>
      </c>
      <c r="I33" s="109">
        <v>0</v>
      </c>
      <c r="J33" s="54">
        <v>0</v>
      </c>
      <c r="K33" s="109">
        <v>0</v>
      </c>
      <c r="L33" s="134">
        <v>594260</v>
      </c>
      <c r="M33" s="135">
        <v>172</v>
      </c>
      <c r="N33" s="54">
        <v>0</v>
      </c>
      <c r="O33" s="54">
        <v>0</v>
      </c>
      <c r="P33" s="109">
        <v>0</v>
      </c>
      <c r="Q33" s="109">
        <v>0</v>
      </c>
      <c r="R33" s="54">
        <v>0</v>
      </c>
      <c r="S33" s="109">
        <v>0</v>
      </c>
      <c r="T33" s="54">
        <v>0</v>
      </c>
      <c r="U33" s="109">
        <v>0</v>
      </c>
      <c r="V33" s="111">
        <v>67500</v>
      </c>
      <c r="W33" s="109">
        <v>0</v>
      </c>
      <c r="X33" s="109">
        <v>0</v>
      </c>
      <c r="Y33" s="85">
        <v>594260</v>
      </c>
      <c r="Z33" s="109">
        <v>0</v>
      </c>
      <c r="AA33" s="85">
        <v>594260</v>
      </c>
      <c r="AB33" s="109">
        <v>0</v>
      </c>
      <c r="AC33" s="85">
        <v>67500</v>
      </c>
      <c r="AD33" s="109">
        <v>0</v>
      </c>
      <c r="AE33" s="85">
        <v>661760</v>
      </c>
      <c r="AF33" s="109">
        <v>0</v>
      </c>
      <c r="AG33" s="102">
        <v>4000</v>
      </c>
      <c r="AH33" s="54">
        <v>0</v>
      </c>
      <c r="AI33" s="109">
        <v>0</v>
      </c>
      <c r="AJ33" s="109">
        <v>0</v>
      </c>
      <c r="AK33" s="109">
        <v>0</v>
      </c>
      <c r="AL33" s="23">
        <v>0</v>
      </c>
      <c r="AM33" s="109">
        <v>0</v>
      </c>
      <c r="AN33" s="85">
        <v>4000</v>
      </c>
      <c r="AO33" s="134">
        <v>665760</v>
      </c>
      <c r="AP33" s="54">
        <v>0</v>
      </c>
      <c r="AQ33" s="54">
        <v>0</v>
      </c>
      <c r="AR33" s="109">
        <v>0</v>
      </c>
      <c r="AS33" s="54">
        <v>0</v>
      </c>
      <c r="AT33" s="109">
        <v>0</v>
      </c>
      <c r="AU33" s="109">
        <v>0</v>
      </c>
      <c r="AV33" s="139"/>
      <c r="AW33" s="109">
        <v>0</v>
      </c>
      <c r="AX33" s="109">
        <v>0</v>
      </c>
      <c r="AY33" s="109">
        <v>0</v>
      </c>
      <c r="AZ33" s="109">
        <v>0</v>
      </c>
      <c r="BA33" s="140"/>
      <c r="BB33" s="109">
        <v>0</v>
      </c>
      <c r="BC33" s="109">
        <v>0</v>
      </c>
      <c r="BD33" s="109">
        <v>0</v>
      </c>
      <c r="BE33" s="109">
        <v>0</v>
      </c>
      <c r="BF33" s="109">
        <v>0</v>
      </c>
      <c r="BG33" s="109">
        <v>0</v>
      </c>
      <c r="BH33" s="109">
        <v>0</v>
      </c>
      <c r="BI33" s="137"/>
      <c r="BJ33" s="109"/>
      <c r="BK33" s="109">
        <v>0</v>
      </c>
      <c r="BL33" s="107">
        <v>665760</v>
      </c>
    </row>
    <row r="34" spans="1:64" ht="11.25" x14ac:dyDescent="0.25">
      <c r="A34" s="83" t="s">
        <v>26</v>
      </c>
      <c r="B34" s="105">
        <v>3311</v>
      </c>
      <c r="C34" s="85">
        <v>9373441</v>
      </c>
      <c r="D34" s="108">
        <v>0</v>
      </c>
      <c r="E34" s="109">
        <v>0</v>
      </c>
      <c r="F34" s="108">
        <v>0</v>
      </c>
      <c r="G34" s="109">
        <v>0</v>
      </c>
      <c r="H34" s="108">
        <v>0</v>
      </c>
      <c r="I34" s="109">
        <v>0</v>
      </c>
      <c r="J34" s="108">
        <v>7</v>
      </c>
      <c r="K34" s="109">
        <v>57085</v>
      </c>
      <c r="L34" s="105">
        <v>9430526</v>
      </c>
      <c r="M34" s="105">
        <v>3318</v>
      </c>
      <c r="N34" s="108">
        <v>129</v>
      </c>
      <c r="O34" s="108">
        <v>0</v>
      </c>
      <c r="P34" s="108">
        <v>129</v>
      </c>
      <c r="Q34" s="85">
        <v>1853472</v>
      </c>
      <c r="R34" s="108">
        <v>81</v>
      </c>
      <c r="S34" s="85">
        <v>5427</v>
      </c>
      <c r="T34" s="108">
        <v>798</v>
      </c>
      <c r="U34" s="85">
        <v>90972</v>
      </c>
      <c r="V34" s="105">
        <v>202500</v>
      </c>
      <c r="W34" s="105">
        <v>9185972</v>
      </c>
      <c r="X34" s="108">
        <v>0</v>
      </c>
      <c r="Y34" s="108">
        <v>0</v>
      </c>
      <c r="Z34" s="105">
        <v>57085</v>
      </c>
      <c r="AA34" s="105">
        <v>9243057</v>
      </c>
      <c r="AB34" s="105">
        <v>1853472</v>
      </c>
      <c r="AC34" s="105">
        <v>202500</v>
      </c>
      <c r="AD34" s="105">
        <v>96399</v>
      </c>
      <c r="AE34" s="105">
        <v>11395428</v>
      </c>
      <c r="AF34" s="108">
        <v>0</v>
      </c>
      <c r="AG34" s="105">
        <v>4000</v>
      </c>
      <c r="AH34" s="108">
        <v>42</v>
      </c>
      <c r="AI34" s="105">
        <v>4200</v>
      </c>
      <c r="AJ34" s="108">
        <v>0</v>
      </c>
      <c r="AK34" s="108">
        <v>0</v>
      </c>
      <c r="AL34" s="108">
        <v>0</v>
      </c>
      <c r="AM34" s="108">
        <v>0</v>
      </c>
      <c r="AN34" s="105">
        <v>8200</v>
      </c>
      <c r="AO34" s="105">
        <v>11403628</v>
      </c>
      <c r="AP34" s="108">
        <v>45</v>
      </c>
      <c r="AQ34" s="105">
        <v>1134</v>
      </c>
      <c r="AR34" s="85">
        <v>1618146</v>
      </c>
      <c r="AS34" s="108">
        <v>4</v>
      </c>
      <c r="AT34" s="109">
        <v>9292</v>
      </c>
      <c r="AU34" s="85">
        <v>109263</v>
      </c>
      <c r="AV34" s="108">
        <v>0</v>
      </c>
      <c r="AW34" s="105">
        <v>1432</v>
      </c>
      <c r="AX34" s="105">
        <v>264920</v>
      </c>
      <c r="AY34" s="108">
        <v>880</v>
      </c>
      <c r="AZ34" s="105">
        <v>88000</v>
      </c>
      <c r="BA34" s="105">
        <v>7479</v>
      </c>
      <c r="BB34" s="105">
        <v>3311</v>
      </c>
      <c r="BC34" s="108">
        <v>0</v>
      </c>
      <c r="BD34" s="105">
        <v>129129</v>
      </c>
      <c r="BE34" s="108">
        <v>0</v>
      </c>
      <c r="BF34" s="108">
        <v>0</v>
      </c>
      <c r="BG34" s="108">
        <v>0</v>
      </c>
      <c r="BH34" s="109">
        <v>0</v>
      </c>
      <c r="BI34" s="138"/>
      <c r="BJ34" s="83"/>
      <c r="BK34" s="109">
        <v>0</v>
      </c>
      <c r="BL34" s="106">
        <f t="shared" ref="BL34" si="4">SUM(BL35:BL37)</f>
        <v>13629857</v>
      </c>
    </row>
    <row r="35" spans="1:64" ht="18" x14ac:dyDescent="0.25">
      <c r="A35" s="10" t="s">
        <v>403</v>
      </c>
      <c r="B35" s="54">
        <v>503</v>
      </c>
      <c r="C35" s="85">
        <v>1423993</v>
      </c>
      <c r="D35" s="54">
        <v>0</v>
      </c>
      <c r="E35" s="109">
        <v>0</v>
      </c>
      <c r="F35" s="54">
        <v>0</v>
      </c>
      <c r="G35" s="109">
        <v>0</v>
      </c>
      <c r="H35" s="54">
        <v>0</v>
      </c>
      <c r="I35" s="109">
        <v>0</v>
      </c>
      <c r="J35" s="54">
        <v>0</v>
      </c>
      <c r="K35" s="109">
        <v>0</v>
      </c>
      <c r="L35" s="134">
        <v>1423993</v>
      </c>
      <c r="M35" s="135">
        <v>503</v>
      </c>
      <c r="N35" s="54">
        <v>20</v>
      </c>
      <c r="O35" s="54">
        <v>0</v>
      </c>
      <c r="P35" s="109">
        <v>20</v>
      </c>
      <c r="Q35" s="85">
        <v>287360</v>
      </c>
      <c r="R35" s="54">
        <v>0</v>
      </c>
      <c r="S35" s="109">
        <v>0</v>
      </c>
      <c r="T35" s="54">
        <v>0</v>
      </c>
      <c r="U35" s="109">
        <v>0</v>
      </c>
      <c r="V35" s="111">
        <v>67500</v>
      </c>
      <c r="W35" s="85">
        <v>1395513</v>
      </c>
      <c r="X35" s="109">
        <v>0</v>
      </c>
      <c r="Y35" s="109">
        <v>0</v>
      </c>
      <c r="Z35" s="109">
        <v>0</v>
      </c>
      <c r="AA35" s="85">
        <v>1395513</v>
      </c>
      <c r="AB35" s="85">
        <v>287360</v>
      </c>
      <c r="AC35" s="85">
        <v>67500</v>
      </c>
      <c r="AD35" s="109">
        <v>0</v>
      </c>
      <c r="AE35" s="85">
        <v>1750373</v>
      </c>
      <c r="AF35" s="109">
        <v>0</v>
      </c>
      <c r="AG35" s="102">
        <v>4000</v>
      </c>
      <c r="AH35" s="54">
        <v>0</v>
      </c>
      <c r="AI35" s="109">
        <v>0</v>
      </c>
      <c r="AJ35" s="109">
        <v>0</v>
      </c>
      <c r="AK35" s="109">
        <v>0</v>
      </c>
      <c r="AL35" s="23">
        <v>0</v>
      </c>
      <c r="AM35" s="109">
        <v>0</v>
      </c>
      <c r="AN35" s="85">
        <v>4000</v>
      </c>
      <c r="AO35" s="134">
        <v>1754373</v>
      </c>
      <c r="AP35" s="54">
        <v>12</v>
      </c>
      <c r="AQ35" s="54">
        <v>290</v>
      </c>
      <c r="AR35" s="85">
        <v>415398</v>
      </c>
      <c r="AS35" s="54">
        <v>3</v>
      </c>
      <c r="AT35" s="109">
        <v>6969</v>
      </c>
      <c r="AU35" s="85">
        <v>16599</v>
      </c>
      <c r="AV35" s="139"/>
      <c r="AW35" s="109">
        <v>298</v>
      </c>
      <c r="AX35" s="85">
        <v>55130</v>
      </c>
      <c r="AY35" s="109">
        <v>0</v>
      </c>
      <c r="AZ35" s="109">
        <v>0</v>
      </c>
      <c r="BA35" s="85">
        <v>2493</v>
      </c>
      <c r="BB35" s="109">
        <v>503</v>
      </c>
      <c r="BC35" s="109">
        <v>0</v>
      </c>
      <c r="BD35" s="85">
        <v>19617</v>
      </c>
      <c r="BE35" s="109">
        <v>0</v>
      </c>
      <c r="BF35" s="109">
        <v>0</v>
      </c>
      <c r="BG35" s="109">
        <v>0</v>
      </c>
      <c r="BH35" s="109">
        <v>0</v>
      </c>
      <c r="BI35" s="137"/>
      <c r="BJ35" s="109"/>
      <c r="BK35" s="109">
        <v>0</v>
      </c>
      <c r="BL35" s="107">
        <v>2270579</v>
      </c>
    </row>
    <row r="36" spans="1:64" ht="18" x14ac:dyDescent="0.25">
      <c r="A36" s="10" t="s">
        <v>404</v>
      </c>
      <c r="B36" s="54">
        <v>1310</v>
      </c>
      <c r="C36" s="85">
        <v>3708610</v>
      </c>
      <c r="D36" s="54">
        <v>0</v>
      </c>
      <c r="E36" s="109">
        <v>0</v>
      </c>
      <c r="F36" s="54">
        <v>0</v>
      </c>
      <c r="G36" s="109">
        <v>0</v>
      </c>
      <c r="H36" s="54">
        <v>0</v>
      </c>
      <c r="I36" s="109">
        <v>0</v>
      </c>
      <c r="J36" s="54">
        <v>3</v>
      </c>
      <c r="K36" s="109">
        <v>24465</v>
      </c>
      <c r="L36" s="134">
        <v>3733075</v>
      </c>
      <c r="M36" s="135">
        <v>1313</v>
      </c>
      <c r="N36" s="54">
        <v>51</v>
      </c>
      <c r="O36" s="54">
        <v>0</v>
      </c>
      <c r="P36" s="109">
        <v>51</v>
      </c>
      <c r="Q36" s="85">
        <v>732768</v>
      </c>
      <c r="R36" s="54">
        <v>81</v>
      </c>
      <c r="S36" s="85">
        <v>5427</v>
      </c>
      <c r="T36" s="54">
        <v>312</v>
      </c>
      <c r="U36" s="85">
        <v>35568</v>
      </c>
      <c r="V36" s="111">
        <v>67500</v>
      </c>
      <c r="W36" s="85">
        <v>3634438</v>
      </c>
      <c r="X36" s="109">
        <v>0</v>
      </c>
      <c r="Y36" s="109">
        <v>0</v>
      </c>
      <c r="Z36" s="85">
        <v>24465</v>
      </c>
      <c r="AA36" s="85">
        <v>3658903</v>
      </c>
      <c r="AB36" s="85">
        <v>732768</v>
      </c>
      <c r="AC36" s="85">
        <v>67500</v>
      </c>
      <c r="AD36" s="85">
        <v>40995</v>
      </c>
      <c r="AE36" s="85">
        <v>4500166</v>
      </c>
      <c r="AF36" s="109">
        <v>0</v>
      </c>
      <c r="AG36" s="54">
        <v>0</v>
      </c>
      <c r="AH36" s="54">
        <v>28</v>
      </c>
      <c r="AI36" s="85">
        <v>2800</v>
      </c>
      <c r="AJ36" s="109">
        <v>0</v>
      </c>
      <c r="AK36" s="109">
        <v>0</v>
      </c>
      <c r="AL36" s="23">
        <v>0</v>
      </c>
      <c r="AM36" s="109">
        <v>0</v>
      </c>
      <c r="AN36" s="85">
        <v>2800</v>
      </c>
      <c r="AO36" s="134">
        <v>4502966</v>
      </c>
      <c r="AP36" s="54">
        <v>13</v>
      </c>
      <c r="AQ36" s="54">
        <v>330</v>
      </c>
      <c r="AR36" s="85">
        <v>470582</v>
      </c>
      <c r="AS36" s="54">
        <v>1</v>
      </c>
      <c r="AT36" s="109">
        <v>2323</v>
      </c>
      <c r="AU36" s="85">
        <v>43230</v>
      </c>
      <c r="AV36" s="139"/>
      <c r="AW36" s="109">
        <v>585</v>
      </c>
      <c r="AX36" s="85">
        <v>108225</v>
      </c>
      <c r="AY36" s="109">
        <v>393</v>
      </c>
      <c r="AZ36" s="109">
        <v>39300</v>
      </c>
      <c r="BA36" s="85">
        <v>2493</v>
      </c>
      <c r="BB36" s="109">
        <v>1310</v>
      </c>
      <c r="BC36" s="109">
        <v>0</v>
      </c>
      <c r="BD36" s="85">
        <v>51090</v>
      </c>
      <c r="BE36" s="109">
        <v>0</v>
      </c>
      <c r="BF36" s="109">
        <v>0</v>
      </c>
      <c r="BG36" s="109">
        <v>0</v>
      </c>
      <c r="BH36" s="109">
        <v>0</v>
      </c>
      <c r="BI36" s="137"/>
      <c r="BJ36" s="109"/>
      <c r="BK36" s="109">
        <v>0</v>
      </c>
      <c r="BL36" s="107">
        <v>5220209</v>
      </c>
    </row>
    <row r="37" spans="1:64" ht="18" x14ac:dyDescent="0.25">
      <c r="A37" s="10" t="s">
        <v>405</v>
      </c>
      <c r="B37" s="54">
        <v>1498</v>
      </c>
      <c r="C37" s="85">
        <v>4240838</v>
      </c>
      <c r="D37" s="54">
        <v>0</v>
      </c>
      <c r="E37" s="109">
        <v>0</v>
      </c>
      <c r="F37" s="54">
        <v>0</v>
      </c>
      <c r="G37" s="109">
        <v>0</v>
      </c>
      <c r="H37" s="54">
        <v>0</v>
      </c>
      <c r="I37" s="109">
        <v>0</v>
      </c>
      <c r="J37" s="54">
        <v>4</v>
      </c>
      <c r="K37" s="109">
        <v>32620</v>
      </c>
      <c r="L37" s="134">
        <v>4273458</v>
      </c>
      <c r="M37" s="135">
        <v>1502</v>
      </c>
      <c r="N37" s="54">
        <v>58</v>
      </c>
      <c r="O37" s="54">
        <v>0</v>
      </c>
      <c r="P37" s="109">
        <v>58</v>
      </c>
      <c r="Q37" s="85">
        <v>833344</v>
      </c>
      <c r="R37" s="54">
        <v>0</v>
      </c>
      <c r="S37" s="109">
        <v>0</v>
      </c>
      <c r="T37" s="54">
        <v>486</v>
      </c>
      <c r="U37" s="85">
        <v>55404</v>
      </c>
      <c r="V37" s="111">
        <v>67500</v>
      </c>
      <c r="W37" s="85">
        <v>4156021</v>
      </c>
      <c r="X37" s="109">
        <v>0</v>
      </c>
      <c r="Y37" s="109">
        <v>0</v>
      </c>
      <c r="Z37" s="85">
        <v>32620</v>
      </c>
      <c r="AA37" s="85">
        <v>4188641</v>
      </c>
      <c r="AB37" s="85">
        <v>833344</v>
      </c>
      <c r="AC37" s="85">
        <v>67500</v>
      </c>
      <c r="AD37" s="85">
        <v>55404</v>
      </c>
      <c r="AE37" s="85">
        <v>5144889</v>
      </c>
      <c r="AF37" s="109">
        <v>0</v>
      </c>
      <c r="AG37" s="54">
        <v>0</v>
      </c>
      <c r="AH37" s="54">
        <v>14</v>
      </c>
      <c r="AI37" s="85">
        <v>1400</v>
      </c>
      <c r="AJ37" s="109">
        <v>0</v>
      </c>
      <c r="AK37" s="109">
        <v>0</v>
      </c>
      <c r="AL37" s="23">
        <v>0</v>
      </c>
      <c r="AM37" s="109">
        <v>0</v>
      </c>
      <c r="AN37" s="85">
        <v>1400</v>
      </c>
      <c r="AO37" s="134">
        <v>5146289</v>
      </c>
      <c r="AP37" s="54">
        <v>20</v>
      </c>
      <c r="AQ37" s="54">
        <v>514</v>
      </c>
      <c r="AR37" s="85">
        <v>732166</v>
      </c>
      <c r="AS37" s="54">
        <v>0</v>
      </c>
      <c r="AT37" s="109">
        <v>0</v>
      </c>
      <c r="AU37" s="85">
        <v>49434</v>
      </c>
      <c r="AV37" s="139"/>
      <c r="AW37" s="109">
        <v>549</v>
      </c>
      <c r="AX37" s="85">
        <v>101565</v>
      </c>
      <c r="AY37" s="109">
        <v>487</v>
      </c>
      <c r="AZ37" s="109">
        <v>48700</v>
      </c>
      <c r="BA37" s="85">
        <v>2493</v>
      </c>
      <c r="BB37" s="109">
        <v>1498</v>
      </c>
      <c r="BC37" s="109">
        <v>0</v>
      </c>
      <c r="BD37" s="85">
        <v>58422</v>
      </c>
      <c r="BE37" s="109">
        <v>0</v>
      </c>
      <c r="BF37" s="109">
        <v>0</v>
      </c>
      <c r="BG37" s="109">
        <v>0</v>
      </c>
      <c r="BH37" s="109">
        <v>0</v>
      </c>
      <c r="BI37" s="137"/>
      <c r="BJ37" s="109"/>
      <c r="BK37" s="109">
        <v>0</v>
      </c>
      <c r="BL37" s="107">
        <v>6139069</v>
      </c>
    </row>
    <row r="38" spans="1:64" ht="11.25" x14ac:dyDescent="0.25">
      <c r="A38" s="83" t="s">
        <v>27</v>
      </c>
      <c r="B38" s="105">
        <v>2346</v>
      </c>
      <c r="C38" s="85">
        <v>6641526</v>
      </c>
      <c r="D38" s="108">
        <v>126</v>
      </c>
      <c r="E38" s="109">
        <v>693252</v>
      </c>
      <c r="F38" s="108">
        <v>0</v>
      </c>
      <c r="G38" s="109">
        <v>0</v>
      </c>
      <c r="H38" s="108">
        <v>0</v>
      </c>
      <c r="I38" s="109">
        <v>0</v>
      </c>
      <c r="J38" s="108">
        <v>10</v>
      </c>
      <c r="K38" s="109">
        <v>81550</v>
      </c>
      <c r="L38" s="105">
        <v>7416328</v>
      </c>
      <c r="M38" s="105">
        <v>2482</v>
      </c>
      <c r="N38" s="108">
        <v>101</v>
      </c>
      <c r="O38" s="108">
        <v>5</v>
      </c>
      <c r="P38" s="108">
        <v>106</v>
      </c>
      <c r="Q38" s="85">
        <v>1523008</v>
      </c>
      <c r="R38" s="108">
        <v>307</v>
      </c>
      <c r="S38" s="85">
        <v>20569</v>
      </c>
      <c r="T38" s="108">
        <v>680</v>
      </c>
      <c r="U38" s="85">
        <v>77520</v>
      </c>
      <c r="V38" s="105">
        <v>337500</v>
      </c>
      <c r="W38" s="105">
        <v>6508695</v>
      </c>
      <c r="X38" s="105">
        <v>679387</v>
      </c>
      <c r="Y38" s="108">
        <v>0</v>
      </c>
      <c r="Z38" s="105">
        <v>81550</v>
      </c>
      <c r="AA38" s="105">
        <v>7269632</v>
      </c>
      <c r="AB38" s="105">
        <v>1523008</v>
      </c>
      <c r="AC38" s="105">
        <v>337500</v>
      </c>
      <c r="AD38" s="105">
        <v>98089</v>
      </c>
      <c r="AE38" s="105">
        <v>9228229</v>
      </c>
      <c r="AF38" s="108">
        <v>0</v>
      </c>
      <c r="AG38" s="105">
        <v>16000</v>
      </c>
      <c r="AH38" s="108">
        <v>40</v>
      </c>
      <c r="AI38" s="105">
        <v>4000</v>
      </c>
      <c r="AJ38" s="108">
        <v>0</v>
      </c>
      <c r="AK38" s="108">
        <v>0</v>
      </c>
      <c r="AL38" s="108">
        <v>0</v>
      </c>
      <c r="AM38" s="108">
        <v>0</v>
      </c>
      <c r="AN38" s="105">
        <v>20000</v>
      </c>
      <c r="AO38" s="105">
        <v>9248229</v>
      </c>
      <c r="AP38" s="108">
        <v>42</v>
      </c>
      <c r="AQ38" s="108">
        <v>970</v>
      </c>
      <c r="AR38" s="85">
        <v>1395438</v>
      </c>
      <c r="AS38" s="108">
        <v>0</v>
      </c>
      <c r="AT38" s="109">
        <v>0</v>
      </c>
      <c r="AU38" s="85">
        <v>81576</v>
      </c>
      <c r="AV38" s="108">
        <v>0</v>
      </c>
      <c r="AW38" s="105">
        <v>1047</v>
      </c>
      <c r="AX38" s="105">
        <v>193695</v>
      </c>
      <c r="AY38" s="108">
        <v>889</v>
      </c>
      <c r="AZ38" s="105">
        <v>88900</v>
      </c>
      <c r="BA38" s="105">
        <v>12465</v>
      </c>
      <c r="BB38" s="105">
        <v>2346</v>
      </c>
      <c r="BC38" s="108">
        <v>126</v>
      </c>
      <c r="BD38" s="105">
        <v>96408</v>
      </c>
      <c r="BE38" s="108">
        <v>106</v>
      </c>
      <c r="BF38" s="105">
        <v>1908</v>
      </c>
      <c r="BG38" s="108">
        <v>0</v>
      </c>
      <c r="BH38" s="109">
        <v>0</v>
      </c>
      <c r="BI38" s="138"/>
      <c r="BJ38" s="83"/>
      <c r="BK38" s="109">
        <v>0</v>
      </c>
      <c r="BL38" s="106">
        <f t="shared" ref="BL38" si="5">SUM(BL39:BL43)</f>
        <v>11118619</v>
      </c>
    </row>
    <row r="39" spans="1:64" ht="18" x14ac:dyDescent="0.25">
      <c r="A39" s="10" t="s">
        <v>406</v>
      </c>
      <c r="B39" s="54">
        <v>227</v>
      </c>
      <c r="C39" s="85">
        <v>642637</v>
      </c>
      <c r="D39" s="54">
        <v>126</v>
      </c>
      <c r="E39" s="109">
        <v>693252</v>
      </c>
      <c r="F39" s="54">
        <v>0</v>
      </c>
      <c r="G39" s="109">
        <v>0</v>
      </c>
      <c r="H39" s="54">
        <v>0</v>
      </c>
      <c r="I39" s="109">
        <v>0</v>
      </c>
      <c r="J39" s="54">
        <v>0</v>
      </c>
      <c r="K39" s="109">
        <v>0</v>
      </c>
      <c r="L39" s="134">
        <v>1335889</v>
      </c>
      <c r="M39" s="135">
        <v>353</v>
      </c>
      <c r="N39" s="54">
        <v>11</v>
      </c>
      <c r="O39" s="54">
        <v>5</v>
      </c>
      <c r="P39" s="109">
        <v>16</v>
      </c>
      <c r="Q39" s="85">
        <v>229888</v>
      </c>
      <c r="R39" s="54">
        <v>104</v>
      </c>
      <c r="S39" s="85">
        <v>6968</v>
      </c>
      <c r="T39" s="54">
        <v>126</v>
      </c>
      <c r="U39" s="85">
        <v>14364</v>
      </c>
      <c r="V39" s="111">
        <v>67500</v>
      </c>
      <c r="W39" s="85">
        <v>629784</v>
      </c>
      <c r="X39" s="85">
        <v>679387</v>
      </c>
      <c r="Y39" s="109">
        <v>0</v>
      </c>
      <c r="Z39" s="109">
        <v>0</v>
      </c>
      <c r="AA39" s="85">
        <v>1309171</v>
      </c>
      <c r="AB39" s="85">
        <v>229888</v>
      </c>
      <c r="AC39" s="85">
        <v>67500</v>
      </c>
      <c r="AD39" s="85">
        <v>21332</v>
      </c>
      <c r="AE39" s="85">
        <v>1627891</v>
      </c>
      <c r="AF39" s="109">
        <v>0</v>
      </c>
      <c r="AG39" s="102">
        <v>4000</v>
      </c>
      <c r="AH39" s="54">
        <v>0</v>
      </c>
      <c r="AI39" s="109">
        <v>0</v>
      </c>
      <c r="AJ39" s="109">
        <v>0</v>
      </c>
      <c r="AK39" s="109">
        <v>0</v>
      </c>
      <c r="AL39" s="23">
        <v>0</v>
      </c>
      <c r="AM39" s="109">
        <v>0</v>
      </c>
      <c r="AN39" s="85">
        <v>4000</v>
      </c>
      <c r="AO39" s="134">
        <v>1631891</v>
      </c>
      <c r="AP39" s="54">
        <v>7</v>
      </c>
      <c r="AQ39" s="54">
        <v>136</v>
      </c>
      <c r="AR39" s="85">
        <v>199232</v>
      </c>
      <c r="AS39" s="54">
        <v>0</v>
      </c>
      <c r="AT39" s="109">
        <v>0</v>
      </c>
      <c r="AU39" s="85">
        <v>11649</v>
      </c>
      <c r="AV39" s="139"/>
      <c r="AW39" s="109">
        <v>150</v>
      </c>
      <c r="AX39" s="85">
        <v>27750</v>
      </c>
      <c r="AY39" s="109">
        <v>126</v>
      </c>
      <c r="AZ39" s="109">
        <v>12600</v>
      </c>
      <c r="BA39" s="85">
        <v>2493</v>
      </c>
      <c r="BB39" s="109">
        <v>227</v>
      </c>
      <c r="BC39" s="109">
        <v>126</v>
      </c>
      <c r="BD39" s="85">
        <v>13767</v>
      </c>
      <c r="BE39" s="109">
        <v>0</v>
      </c>
      <c r="BF39" s="109">
        <v>0</v>
      </c>
      <c r="BG39" s="109">
        <v>0</v>
      </c>
      <c r="BH39" s="109">
        <v>0</v>
      </c>
      <c r="BI39" s="137"/>
      <c r="BJ39" s="109"/>
      <c r="BK39" s="109">
        <v>0</v>
      </c>
      <c r="BL39" s="107">
        <v>1899382</v>
      </c>
    </row>
    <row r="40" spans="1:64" ht="18" x14ac:dyDescent="0.25">
      <c r="A40" s="10" t="s">
        <v>407</v>
      </c>
      <c r="B40" s="54">
        <v>735</v>
      </c>
      <c r="C40" s="85">
        <v>2080785</v>
      </c>
      <c r="D40" s="54">
        <v>0</v>
      </c>
      <c r="E40" s="109">
        <v>0</v>
      </c>
      <c r="F40" s="54">
        <v>0</v>
      </c>
      <c r="G40" s="109">
        <v>0</v>
      </c>
      <c r="H40" s="54">
        <v>0</v>
      </c>
      <c r="I40" s="109">
        <v>0</v>
      </c>
      <c r="J40" s="54">
        <v>0</v>
      </c>
      <c r="K40" s="109">
        <v>0</v>
      </c>
      <c r="L40" s="134">
        <v>2080785</v>
      </c>
      <c r="M40" s="135">
        <v>735</v>
      </c>
      <c r="N40" s="54">
        <v>30</v>
      </c>
      <c r="O40" s="54">
        <v>0</v>
      </c>
      <c r="P40" s="109">
        <v>30</v>
      </c>
      <c r="Q40" s="85">
        <v>431040</v>
      </c>
      <c r="R40" s="54">
        <v>0</v>
      </c>
      <c r="S40" s="109">
        <v>0</v>
      </c>
      <c r="T40" s="54">
        <v>0</v>
      </c>
      <c r="U40" s="109">
        <v>0</v>
      </c>
      <c r="V40" s="111">
        <v>67500</v>
      </c>
      <c r="W40" s="85">
        <v>2039169</v>
      </c>
      <c r="X40" s="109">
        <v>0</v>
      </c>
      <c r="Y40" s="109">
        <v>0</v>
      </c>
      <c r="Z40" s="109">
        <v>0</v>
      </c>
      <c r="AA40" s="85">
        <v>2039169</v>
      </c>
      <c r="AB40" s="85">
        <v>431040</v>
      </c>
      <c r="AC40" s="85">
        <v>67500</v>
      </c>
      <c r="AD40" s="109">
        <v>0</v>
      </c>
      <c r="AE40" s="85">
        <v>2537709</v>
      </c>
      <c r="AF40" s="109">
        <v>0</v>
      </c>
      <c r="AG40" s="102">
        <v>4000</v>
      </c>
      <c r="AH40" s="54">
        <v>0</v>
      </c>
      <c r="AI40" s="109">
        <v>0</v>
      </c>
      <c r="AJ40" s="109">
        <v>0</v>
      </c>
      <c r="AK40" s="109">
        <v>0</v>
      </c>
      <c r="AL40" s="23">
        <v>0</v>
      </c>
      <c r="AM40" s="109">
        <v>0</v>
      </c>
      <c r="AN40" s="85">
        <v>4000</v>
      </c>
      <c r="AO40" s="134">
        <v>2541709</v>
      </c>
      <c r="AP40" s="54">
        <v>18</v>
      </c>
      <c r="AQ40" s="54">
        <v>418</v>
      </c>
      <c r="AR40" s="85">
        <v>601014</v>
      </c>
      <c r="AS40" s="54">
        <v>0</v>
      </c>
      <c r="AT40" s="109">
        <v>0</v>
      </c>
      <c r="AU40" s="85">
        <v>24255</v>
      </c>
      <c r="AV40" s="139"/>
      <c r="AW40" s="109">
        <v>421</v>
      </c>
      <c r="AX40" s="85">
        <v>77885</v>
      </c>
      <c r="AY40" s="109">
        <v>0</v>
      </c>
      <c r="AZ40" s="109">
        <v>0</v>
      </c>
      <c r="BA40" s="85">
        <v>2493</v>
      </c>
      <c r="BB40" s="109">
        <v>735</v>
      </c>
      <c r="BC40" s="109">
        <v>0</v>
      </c>
      <c r="BD40" s="85">
        <v>28665</v>
      </c>
      <c r="BE40" s="109">
        <v>0</v>
      </c>
      <c r="BF40" s="109">
        <v>0</v>
      </c>
      <c r="BG40" s="109">
        <v>0</v>
      </c>
      <c r="BH40" s="109">
        <v>0</v>
      </c>
      <c r="BI40" s="137"/>
      <c r="BJ40" s="109"/>
      <c r="BK40" s="109">
        <v>0</v>
      </c>
      <c r="BL40" s="107">
        <v>3276021</v>
      </c>
    </row>
    <row r="41" spans="1:64" ht="18" x14ac:dyDescent="0.25">
      <c r="A41" s="10" t="s">
        <v>408</v>
      </c>
      <c r="B41" s="54">
        <v>682</v>
      </c>
      <c r="C41" s="85">
        <v>1930742</v>
      </c>
      <c r="D41" s="54">
        <v>0</v>
      </c>
      <c r="E41" s="109">
        <v>0</v>
      </c>
      <c r="F41" s="54">
        <v>0</v>
      </c>
      <c r="G41" s="109">
        <v>0</v>
      </c>
      <c r="H41" s="54">
        <v>0</v>
      </c>
      <c r="I41" s="109">
        <v>0</v>
      </c>
      <c r="J41" s="54">
        <v>4</v>
      </c>
      <c r="K41" s="109">
        <v>32620</v>
      </c>
      <c r="L41" s="134">
        <v>1963362</v>
      </c>
      <c r="M41" s="135">
        <v>686</v>
      </c>
      <c r="N41" s="54">
        <v>30</v>
      </c>
      <c r="O41" s="54">
        <v>0</v>
      </c>
      <c r="P41" s="109">
        <v>30</v>
      </c>
      <c r="Q41" s="85">
        <v>431040</v>
      </c>
      <c r="R41" s="54">
        <v>0</v>
      </c>
      <c r="S41" s="109">
        <v>0</v>
      </c>
      <c r="T41" s="54">
        <v>0</v>
      </c>
      <c r="U41" s="109">
        <v>0</v>
      </c>
      <c r="V41" s="111">
        <v>67500</v>
      </c>
      <c r="W41" s="85">
        <v>1892127</v>
      </c>
      <c r="X41" s="109">
        <v>0</v>
      </c>
      <c r="Y41" s="109">
        <v>0</v>
      </c>
      <c r="Z41" s="85">
        <v>32620</v>
      </c>
      <c r="AA41" s="85">
        <v>1924747</v>
      </c>
      <c r="AB41" s="85">
        <v>431040</v>
      </c>
      <c r="AC41" s="85">
        <v>67500</v>
      </c>
      <c r="AD41" s="109">
        <v>0</v>
      </c>
      <c r="AE41" s="85">
        <v>2423287</v>
      </c>
      <c r="AF41" s="109">
        <v>0</v>
      </c>
      <c r="AG41" s="102">
        <v>4000</v>
      </c>
      <c r="AH41" s="54">
        <v>24</v>
      </c>
      <c r="AI41" s="85">
        <v>2400</v>
      </c>
      <c r="AJ41" s="109">
        <v>0</v>
      </c>
      <c r="AK41" s="109">
        <v>0</v>
      </c>
      <c r="AL41" s="23">
        <v>0</v>
      </c>
      <c r="AM41" s="109">
        <v>0</v>
      </c>
      <c r="AN41" s="85">
        <v>6400</v>
      </c>
      <c r="AO41" s="134">
        <v>2429687</v>
      </c>
      <c r="AP41" s="54">
        <v>16</v>
      </c>
      <c r="AQ41" s="54">
        <v>391</v>
      </c>
      <c r="AR41" s="85">
        <v>559493</v>
      </c>
      <c r="AS41" s="54">
        <v>0</v>
      </c>
      <c r="AT41" s="109">
        <v>0</v>
      </c>
      <c r="AU41" s="85">
        <v>22506</v>
      </c>
      <c r="AV41" s="139"/>
      <c r="AW41" s="109">
        <v>398</v>
      </c>
      <c r="AX41" s="85">
        <v>73630</v>
      </c>
      <c r="AY41" s="109">
        <v>0</v>
      </c>
      <c r="AZ41" s="109">
        <v>0</v>
      </c>
      <c r="BA41" s="85">
        <v>2493</v>
      </c>
      <c r="BB41" s="109">
        <v>682</v>
      </c>
      <c r="BC41" s="109">
        <v>0</v>
      </c>
      <c r="BD41" s="85">
        <v>26598</v>
      </c>
      <c r="BE41" s="109">
        <v>0</v>
      </c>
      <c r="BF41" s="109">
        <v>0</v>
      </c>
      <c r="BG41" s="109">
        <v>0</v>
      </c>
      <c r="BH41" s="109">
        <v>0</v>
      </c>
      <c r="BI41" s="137"/>
      <c r="BJ41" s="109"/>
      <c r="BK41" s="109">
        <v>0</v>
      </c>
      <c r="BL41" s="107">
        <v>3114407</v>
      </c>
    </row>
    <row r="42" spans="1:64" ht="18" x14ac:dyDescent="0.25">
      <c r="A42" s="10" t="s">
        <v>409</v>
      </c>
      <c r="B42" s="54">
        <v>178</v>
      </c>
      <c r="C42" s="85">
        <v>503918</v>
      </c>
      <c r="D42" s="54">
        <v>0</v>
      </c>
      <c r="E42" s="109">
        <v>0</v>
      </c>
      <c r="F42" s="54">
        <v>0</v>
      </c>
      <c r="G42" s="109">
        <v>0</v>
      </c>
      <c r="H42" s="54">
        <v>0</v>
      </c>
      <c r="I42" s="109">
        <v>0</v>
      </c>
      <c r="J42" s="54">
        <v>1</v>
      </c>
      <c r="K42" s="109">
        <v>8155</v>
      </c>
      <c r="L42" s="134">
        <v>512073</v>
      </c>
      <c r="M42" s="135">
        <v>179</v>
      </c>
      <c r="N42" s="54">
        <v>9</v>
      </c>
      <c r="O42" s="54">
        <v>0</v>
      </c>
      <c r="P42" s="109">
        <v>9</v>
      </c>
      <c r="Q42" s="85">
        <v>129312</v>
      </c>
      <c r="R42" s="54">
        <v>126</v>
      </c>
      <c r="S42" s="85">
        <v>8442</v>
      </c>
      <c r="T42" s="54">
        <v>30</v>
      </c>
      <c r="U42" s="85">
        <v>3420</v>
      </c>
      <c r="V42" s="111">
        <v>67500</v>
      </c>
      <c r="W42" s="85">
        <v>493840</v>
      </c>
      <c r="X42" s="109">
        <v>0</v>
      </c>
      <c r="Y42" s="109">
        <v>0</v>
      </c>
      <c r="Z42" s="85">
        <v>8155</v>
      </c>
      <c r="AA42" s="85">
        <v>501995</v>
      </c>
      <c r="AB42" s="85">
        <v>129312</v>
      </c>
      <c r="AC42" s="85">
        <v>67500</v>
      </c>
      <c r="AD42" s="85">
        <v>11862</v>
      </c>
      <c r="AE42" s="85">
        <v>710669</v>
      </c>
      <c r="AF42" s="109">
        <v>0</v>
      </c>
      <c r="AG42" s="102">
        <v>4000</v>
      </c>
      <c r="AH42" s="54">
        <v>16</v>
      </c>
      <c r="AI42" s="85">
        <v>1600</v>
      </c>
      <c r="AJ42" s="109">
        <v>0</v>
      </c>
      <c r="AK42" s="109">
        <v>0</v>
      </c>
      <c r="AL42" s="23">
        <v>0</v>
      </c>
      <c r="AM42" s="109">
        <v>0</v>
      </c>
      <c r="AN42" s="85">
        <v>5600</v>
      </c>
      <c r="AO42" s="134">
        <v>716269</v>
      </c>
      <c r="AP42" s="54">
        <v>1</v>
      </c>
      <c r="AQ42" s="54">
        <v>25</v>
      </c>
      <c r="AR42" s="85">
        <v>35699</v>
      </c>
      <c r="AS42" s="54">
        <v>0</v>
      </c>
      <c r="AT42" s="109">
        <v>0</v>
      </c>
      <c r="AU42" s="85">
        <v>5874</v>
      </c>
      <c r="AV42" s="139"/>
      <c r="AW42" s="109">
        <v>78</v>
      </c>
      <c r="AX42" s="85">
        <v>14430</v>
      </c>
      <c r="AY42" s="109">
        <v>157</v>
      </c>
      <c r="AZ42" s="109">
        <v>15700</v>
      </c>
      <c r="BA42" s="85">
        <v>2493</v>
      </c>
      <c r="BB42" s="109">
        <v>178</v>
      </c>
      <c r="BC42" s="109">
        <v>0</v>
      </c>
      <c r="BD42" s="85">
        <v>6942</v>
      </c>
      <c r="BE42" s="109">
        <v>106</v>
      </c>
      <c r="BF42" s="109">
        <v>1908</v>
      </c>
      <c r="BG42" s="109">
        <v>0</v>
      </c>
      <c r="BH42" s="109">
        <v>0</v>
      </c>
      <c r="BI42" s="137"/>
      <c r="BJ42" s="109"/>
      <c r="BK42" s="109">
        <v>0</v>
      </c>
      <c r="BL42" s="107">
        <v>799315</v>
      </c>
    </row>
    <row r="43" spans="1:64" ht="18" x14ac:dyDescent="0.25">
      <c r="A43" s="10" t="s">
        <v>410</v>
      </c>
      <c r="B43" s="54">
        <v>524</v>
      </c>
      <c r="C43" s="85">
        <v>1483444</v>
      </c>
      <c r="D43" s="54">
        <v>0</v>
      </c>
      <c r="E43" s="109">
        <v>0</v>
      </c>
      <c r="F43" s="54">
        <v>0</v>
      </c>
      <c r="G43" s="109">
        <v>0</v>
      </c>
      <c r="H43" s="54">
        <v>0</v>
      </c>
      <c r="I43" s="109">
        <v>0</v>
      </c>
      <c r="J43" s="54">
        <v>5</v>
      </c>
      <c r="K43" s="109">
        <v>40775</v>
      </c>
      <c r="L43" s="134">
        <v>1524219</v>
      </c>
      <c r="M43" s="135">
        <v>529</v>
      </c>
      <c r="N43" s="54">
        <v>21</v>
      </c>
      <c r="O43" s="54">
        <v>0</v>
      </c>
      <c r="P43" s="109">
        <v>21</v>
      </c>
      <c r="Q43" s="85">
        <v>301728</v>
      </c>
      <c r="R43" s="54">
        <v>77</v>
      </c>
      <c r="S43" s="85">
        <v>5159</v>
      </c>
      <c r="T43" s="54">
        <v>524</v>
      </c>
      <c r="U43" s="85">
        <v>59736</v>
      </c>
      <c r="V43" s="111">
        <v>67500</v>
      </c>
      <c r="W43" s="85">
        <v>1453775</v>
      </c>
      <c r="X43" s="109">
        <v>0</v>
      </c>
      <c r="Y43" s="109">
        <v>0</v>
      </c>
      <c r="Z43" s="85">
        <v>40775</v>
      </c>
      <c r="AA43" s="85">
        <v>1494550</v>
      </c>
      <c r="AB43" s="85">
        <v>301728</v>
      </c>
      <c r="AC43" s="85">
        <v>67500</v>
      </c>
      <c r="AD43" s="85">
        <v>64895</v>
      </c>
      <c r="AE43" s="85">
        <v>1928673</v>
      </c>
      <c r="AF43" s="109">
        <v>0</v>
      </c>
      <c r="AG43" s="54">
        <v>0</v>
      </c>
      <c r="AH43" s="54">
        <v>0</v>
      </c>
      <c r="AI43" s="109">
        <v>0</v>
      </c>
      <c r="AJ43" s="109">
        <v>0</v>
      </c>
      <c r="AK43" s="109">
        <v>0</v>
      </c>
      <c r="AL43" s="23">
        <v>0</v>
      </c>
      <c r="AM43" s="109">
        <v>0</v>
      </c>
      <c r="AN43" s="109">
        <v>0</v>
      </c>
      <c r="AO43" s="134">
        <v>1928673</v>
      </c>
      <c r="AP43" s="54">
        <v>0</v>
      </c>
      <c r="AQ43" s="54">
        <v>0</v>
      </c>
      <c r="AR43" s="109">
        <v>0</v>
      </c>
      <c r="AS43" s="54">
        <v>0</v>
      </c>
      <c r="AT43" s="109">
        <v>0</v>
      </c>
      <c r="AU43" s="85">
        <v>17292</v>
      </c>
      <c r="AV43" s="139"/>
      <c r="AW43" s="109">
        <v>0</v>
      </c>
      <c r="AX43" s="109">
        <v>0</v>
      </c>
      <c r="AY43" s="109">
        <v>606</v>
      </c>
      <c r="AZ43" s="109">
        <v>60600</v>
      </c>
      <c r="BA43" s="85">
        <v>2493</v>
      </c>
      <c r="BB43" s="109">
        <v>524</v>
      </c>
      <c r="BC43" s="109">
        <v>0</v>
      </c>
      <c r="BD43" s="85">
        <v>20436</v>
      </c>
      <c r="BE43" s="109">
        <v>0</v>
      </c>
      <c r="BF43" s="109">
        <v>0</v>
      </c>
      <c r="BG43" s="109">
        <v>0</v>
      </c>
      <c r="BH43" s="109">
        <v>0</v>
      </c>
      <c r="BI43" s="137"/>
      <c r="BJ43" s="109"/>
      <c r="BK43" s="109">
        <v>0</v>
      </c>
      <c r="BL43" s="107">
        <v>2029494</v>
      </c>
    </row>
    <row r="44" spans="1:64" ht="11.25" x14ac:dyDescent="0.25">
      <c r="A44" s="83" t="s">
        <v>28</v>
      </c>
      <c r="B44" s="105">
        <v>3740</v>
      </c>
      <c r="C44" s="85">
        <v>10587940</v>
      </c>
      <c r="D44" s="108">
        <v>0</v>
      </c>
      <c r="E44" s="109">
        <v>0</v>
      </c>
      <c r="F44" s="108">
        <v>0</v>
      </c>
      <c r="G44" s="109">
        <v>0</v>
      </c>
      <c r="H44" s="108">
        <v>0</v>
      </c>
      <c r="I44" s="109">
        <v>0</v>
      </c>
      <c r="J44" s="108">
        <v>17</v>
      </c>
      <c r="K44" s="109">
        <v>138635</v>
      </c>
      <c r="L44" s="105">
        <v>10726575</v>
      </c>
      <c r="M44" s="105">
        <v>3757</v>
      </c>
      <c r="N44" s="108">
        <v>172</v>
      </c>
      <c r="O44" s="108">
        <v>0</v>
      </c>
      <c r="P44" s="108">
        <v>172</v>
      </c>
      <c r="Q44" s="85">
        <v>2471296</v>
      </c>
      <c r="R44" s="108">
        <v>0</v>
      </c>
      <c r="S44" s="109">
        <v>0</v>
      </c>
      <c r="T44" s="108">
        <v>514</v>
      </c>
      <c r="U44" s="85">
        <v>58596</v>
      </c>
      <c r="V44" s="105">
        <v>540000</v>
      </c>
      <c r="W44" s="105">
        <v>10376181</v>
      </c>
      <c r="X44" s="108">
        <v>0</v>
      </c>
      <c r="Y44" s="108">
        <v>0</v>
      </c>
      <c r="Z44" s="105">
        <v>138635</v>
      </c>
      <c r="AA44" s="105">
        <v>10514816</v>
      </c>
      <c r="AB44" s="105">
        <v>2471296</v>
      </c>
      <c r="AC44" s="105">
        <v>540000</v>
      </c>
      <c r="AD44" s="105">
        <v>58596</v>
      </c>
      <c r="AE44" s="105">
        <v>13584708</v>
      </c>
      <c r="AF44" s="105">
        <v>6600</v>
      </c>
      <c r="AG44" s="105">
        <v>32000</v>
      </c>
      <c r="AH44" s="108">
        <v>169</v>
      </c>
      <c r="AI44" s="105">
        <v>16900</v>
      </c>
      <c r="AJ44" s="108">
        <v>59</v>
      </c>
      <c r="AK44" s="105">
        <v>33406</v>
      </c>
      <c r="AL44" s="108">
        <v>4</v>
      </c>
      <c r="AM44" s="105">
        <v>3397</v>
      </c>
      <c r="AN44" s="105">
        <v>92303</v>
      </c>
      <c r="AO44" s="105">
        <v>13677011</v>
      </c>
      <c r="AP44" s="108">
        <v>97</v>
      </c>
      <c r="AQ44" s="105">
        <v>2086</v>
      </c>
      <c r="AR44" s="85">
        <v>3022442</v>
      </c>
      <c r="AS44" s="108">
        <v>12</v>
      </c>
      <c r="AT44" s="109">
        <v>27876</v>
      </c>
      <c r="AU44" s="85">
        <v>123420</v>
      </c>
      <c r="AV44" s="108">
        <v>0</v>
      </c>
      <c r="AW44" s="105">
        <v>1895</v>
      </c>
      <c r="AX44" s="105">
        <v>350575</v>
      </c>
      <c r="AY44" s="108">
        <v>519</v>
      </c>
      <c r="AZ44" s="105">
        <v>51900</v>
      </c>
      <c r="BA44" s="105">
        <v>19944</v>
      </c>
      <c r="BB44" s="105">
        <v>3740</v>
      </c>
      <c r="BC44" s="108">
        <v>0</v>
      </c>
      <c r="BD44" s="105">
        <v>145860</v>
      </c>
      <c r="BE44" s="108">
        <v>0</v>
      </c>
      <c r="BF44" s="108">
        <v>0</v>
      </c>
      <c r="BG44" s="108">
        <v>0</v>
      </c>
      <c r="BH44" s="109">
        <v>0</v>
      </c>
      <c r="BI44" s="138"/>
      <c r="BJ44" s="83"/>
      <c r="BK44" s="109">
        <v>0</v>
      </c>
      <c r="BL44" s="106">
        <f t="shared" ref="BL44" si="6">SUM(BL45:BL52)</f>
        <v>17419028</v>
      </c>
    </row>
    <row r="45" spans="1:64" ht="18" x14ac:dyDescent="0.25">
      <c r="A45" s="10" t="s">
        <v>411</v>
      </c>
      <c r="B45" s="54">
        <v>76</v>
      </c>
      <c r="C45" s="85">
        <v>215156</v>
      </c>
      <c r="D45" s="54">
        <v>0</v>
      </c>
      <c r="E45" s="109">
        <v>0</v>
      </c>
      <c r="F45" s="54">
        <v>0</v>
      </c>
      <c r="G45" s="109">
        <v>0</v>
      </c>
      <c r="H45" s="54">
        <v>0</v>
      </c>
      <c r="I45" s="109">
        <v>0</v>
      </c>
      <c r="J45" s="54">
        <v>7</v>
      </c>
      <c r="K45" s="109">
        <v>57085</v>
      </c>
      <c r="L45" s="134">
        <v>272241</v>
      </c>
      <c r="M45" s="135">
        <v>83</v>
      </c>
      <c r="N45" s="54">
        <v>6</v>
      </c>
      <c r="O45" s="54">
        <v>0</v>
      </c>
      <c r="P45" s="109">
        <v>6</v>
      </c>
      <c r="Q45" s="85">
        <v>86208</v>
      </c>
      <c r="R45" s="54">
        <v>0</v>
      </c>
      <c r="S45" s="109">
        <v>0</v>
      </c>
      <c r="T45" s="54">
        <v>0</v>
      </c>
      <c r="U45" s="109">
        <v>0</v>
      </c>
      <c r="V45" s="111">
        <v>67500</v>
      </c>
      <c r="W45" s="85">
        <v>210853</v>
      </c>
      <c r="X45" s="109">
        <v>0</v>
      </c>
      <c r="Y45" s="109">
        <v>0</v>
      </c>
      <c r="Z45" s="85">
        <v>57085</v>
      </c>
      <c r="AA45" s="85">
        <v>267938</v>
      </c>
      <c r="AB45" s="85">
        <v>86208</v>
      </c>
      <c r="AC45" s="85">
        <v>67500</v>
      </c>
      <c r="AD45" s="109">
        <v>0</v>
      </c>
      <c r="AE45" s="85">
        <v>421646</v>
      </c>
      <c r="AF45" s="85">
        <v>6600</v>
      </c>
      <c r="AG45" s="102">
        <v>4000</v>
      </c>
      <c r="AH45" s="54">
        <v>15</v>
      </c>
      <c r="AI45" s="85">
        <v>1500</v>
      </c>
      <c r="AJ45" s="109">
        <v>59</v>
      </c>
      <c r="AK45" s="85">
        <v>33406</v>
      </c>
      <c r="AL45" s="23">
        <v>4</v>
      </c>
      <c r="AM45" s="85">
        <v>3397</v>
      </c>
      <c r="AN45" s="85">
        <v>48903</v>
      </c>
      <c r="AO45" s="134">
        <v>470549</v>
      </c>
      <c r="AP45" s="54">
        <v>5</v>
      </c>
      <c r="AQ45" s="54">
        <v>76</v>
      </c>
      <c r="AR45" s="85">
        <v>114844</v>
      </c>
      <c r="AS45" s="54">
        <v>0</v>
      </c>
      <c r="AT45" s="109">
        <v>0</v>
      </c>
      <c r="AU45" s="85">
        <v>2508</v>
      </c>
      <c r="AV45" s="139"/>
      <c r="AW45" s="109">
        <v>57</v>
      </c>
      <c r="AX45" s="85">
        <v>10545</v>
      </c>
      <c r="AY45" s="109">
        <v>0</v>
      </c>
      <c r="AZ45" s="109">
        <v>0</v>
      </c>
      <c r="BA45" s="85">
        <v>2493</v>
      </c>
      <c r="BB45" s="109">
        <v>76</v>
      </c>
      <c r="BC45" s="109">
        <v>0</v>
      </c>
      <c r="BD45" s="85">
        <v>2964</v>
      </c>
      <c r="BE45" s="109">
        <v>0</v>
      </c>
      <c r="BF45" s="109">
        <v>0</v>
      </c>
      <c r="BG45" s="109">
        <v>0</v>
      </c>
      <c r="BH45" s="109">
        <v>0</v>
      </c>
      <c r="BI45" s="137"/>
      <c r="BJ45" s="109"/>
      <c r="BK45" s="109">
        <v>0</v>
      </c>
      <c r="BL45" s="107">
        <v>603903</v>
      </c>
    </row>
    <row r="46" spans="1:64" ht="18" x14ac:dyDescent="0.25">
      <c r="A46" s="10" t="s">
        <v>412</v>
      </c>
      <c r="B46" s="54">
        <v>832</v>
      </c>
      <c r="C46" s="85">
        <v>2355392</v>
      </c>
      <c r="D46" s="54">
        <v>0</v>
      </c>
      <c r="E46" s="109">
        <v>0</v>
      </c>
      <c r="F46" s="54">
        <v>0</v>
      </c>
      <c r="G46" s="109">
        <v>0</v>
      </c>
      <c r="H46" s="54">
        <v>0</v>
      </c>
      <c r="I46" s="109">
        <v>0</v>
      </c>
      <c r="J46" s="54">
        <v>3</v>
      </c>
      <c r="K46" s="109">
        <v>24465</v>
      </c>
      <c r="L46" s="134">
        <v>2379857</v>
      </c>
      <c r="M46" s="135">
        <v>835</v>
      </c>
      <c r="N46" s="54">
        <v>35</v>
      </c>
      <c r="O46" s="54">
        <v>0</v>
      </c>
      <c r="P46" s="109">
        <v>35</v>
      </c>
      <c r="Q46" s="85">
        <v>502880</v>
      </c>
      <c r="R46" s="54">
        <v>0</v>
      </c>
      <c r="S46" s="109">
        <v>0</v>
      </c>
      <c r="T46" s="54">
        <v>0</v>
      </c>
      <c r="U46" s="109">
        <v>0</v>
      </c>
      <c r="V46" s="111">
        <v>67500</v>
      </c>
      <c r="W46" s="85">
        <v>2308284</v>
      </c>
      <c r="X46" s="109">
        <v>0</v>
      </c>
      <c r="Y46" s="109">
        <v>0</v>
      </c>
      <c r="Z46" s="85">
        <v>24465</v>
      </c>
      <c r="AA46" s="85">
        <v>2332749</v>
      </c>
      <c r="AB46" s="85">
        <v>502880</v>
      </c>
      <c r="AC46" s="85">
        <v>67500</v>
      </c>
      <c r="AD46" s="109">
        <v>0</v>
      </c>
      <c r="AE46" s="85">
        <v>2903129</v>
      </c>
      <c r="AF46" s="109">
        <v>0</v>
      </c>
      <c r="AG46" s="102">
        <v>4000</v>
      </c>
      <c r="AH46" s="54">
        <v>41</v>
      </c>
      <c r="AI46" s="85">
        <v>4100</v>
      </c>
      <c r="AJ46" s="109">
        <v>0</v>
      </c>
      <c r="AK46" s="109">
        <v>0</v>
      </c>
      <c r="AL46" s="23">
        <v>0</v>
      </c>
      <c r="AM46" s="109">
        <v>0</v>
      </c>
      <c r="AN46" s="85">
        <v>8100</v>
      </c>
      <c r="AO46" s="134">
        <v>2911229</v>
      </c>
      <c r="AP46" s="54">
        <v>20</v>
      </c>
      <c r="AQ46" s="54">
        <v>456</v>
      </c>
      <c r="AR46" s="85">
        <v>656824</v>
      </c>
      <c r="AS46" s="54">
        <v>6</v>
      </c>
      <c r="AT46" s="109">
        <v>13938</v>
      </c>
      <c r="AU46" s="85">
        <v>27456</v>
      </c>
      <c r="AV46" s="139"/>
      <c r="AW46" s="109">
        <v>472</v>
      </c>
      <c r="AX46" s="85">
        <v>87320</v>
      </c>
      <c r="AY46" s="109">
        <v>0</v>
      </c>
      <c r="AZ46" s="109">
        <v>0</v>
      </c>
      <c r="BA46" s="85">
        <v>2493</v>
      </c>
      <c r="BB46" s="109">
        <v>832</v>
      </c>
      <c r="BC46" s="109">
        <v>0</v>
      </c>
      <c r="BD46" s="85">
        <v>32448</v>
      </c>
      <c r="BE46" s="109">
        <v>0</v>
      </c>
      <c r="BF46" s="109">
        <v>0</v>
      </c>
      <c r="BG46" s="109">
        <v>0</v>
      </c>
      <c r="BH46" s="109">
        <v>0</v>
      </c>
      <c r="BI46" s="137"/>
      <c r="BJ46" s="109"/>
      <c r="BK46" s="109">
        <v>0</v>
      </c>
      <c r="BL46" s="107">
        <v>3731708</v>
      </c>
    </row>
    <row r="47" spans="1:64" ht="18" x14ac:dyDescent="0.25">
      <c r="A47" s="10" t="s">
        <v>413</v>
      </c>
      <c r="B47" s="54">
        <v>639</v>
      </c>
      <c r="C47" s="85">
        <v>1809009</v>
      </c>
      <c r="D47" s="54">
        <v>0</v>
      </c>
      <c r="E47" s="109">
        <v>0</v>
      </c>
      <c r="F47" s="54">
        <v>0</v>
      </c>
      <c r="G47" s="109">
        <v>0</v>
      </c>
      <c r="H47" s="54">
        <v>0</v>
      </c>
      <c r="I47" s="109">
        <v>0</v>
      </c>
      <c r="J47" s="54">
        <v>3</v>
      </c>
      <c r="K47" s="109">
        <v>24465</v>
      </c>
      <c r="L47" s="134">
        <v>1833474</v>
      </c>
      <c r="M47" s="135">
        <v>642</v>
      </c>
      <c r="N47" s="54">
        <v>28</v>
      </c>
      <c r="O47" s="54">
        <v>0</v>
      </c>
      <c r="P47" s="109">
        <v>28</v>
      </c>
      <c r="Q47" s="85">
        <v>402304</v>
      </c>
      <c r="R47" s="54">
        <v>0</v>
      </c>
      <c r="S47" s="109">
        <v>0</v>
      </c>
      <c r="T47" s="54">
        <v>179</v>
      </c>
      <c r="U47" s="85">
        <v>20406</v>
      </c>
      <c r="V47" s="111">
        <v>67500</v>
      </c>
      <c r="W47" s="85">
        <v>1772829</v>
      </c>
      <c r="X47" s="109">
        <v>0</v>
      </c>
      <c r="Y47" s="109">
        <v>0</v>
      </c>
      <c r="Z47" s="85">
        <v>24465</v>
      </c>
      <c r="AA47" s="85">
        <v>1797294</v>
      </c>
      <c r="AB47" s="85">
        <v>402304</v>
      </c>
      <c r="AC47" s="85">
        <v>67500</v>
      </c>
      <c r="AD47" s="85">
        <v>20406</v>
      </c>
      <c r="AE47" s="85">
        <v>2287504</v>
      </c>
      <c r="AF47" s="109">
        <v>0</v>
      </c>
      <c r="AG47" s="102">
        <v>4000</v>
      </c>
      <c r="AH47" s="54">
        <v>35</v>
      </c>
      <c r="AI47" s="85">
        <v>3500</v>
      </c>
      <c r="AJ47" s="109">
        <v>0</v>
      </c>
      <c r="AK47" s="109">
        <v>0</v>
      </c>
      <c r="AL47" s="23">
        <v>0</v>
      </c>
      <c r="AM47" s="109">
        <v>0</v>
      </c>
      <c r="AN47" s="85">
        <v>7500</v>
      </c>
      <c r="AO47" s="134">
        <v>2295004</v>
      </c>
      <c r="AP47" s="54">
        <v>14</v>
      </c>
      <c r="AQ47" s="54">
        <v>285</v>
      </c>
      <c r="AR47" s="85">
        <v>415351</v>
      </c>
      <c r="AS47" s="54">
        <v>0</v>
      </c>
      <c r="AT47" s="109">
        <v>0</v>
      </c>
      <c r="AU47" s="85">
        <v>21087</v>
      </c>
      <c r="AV47" s="139"/>
      <c r="AW47" s="109">
        <v>299</v>
      </c>
      <c r="AX47" s="85">
        <v>55315</v>
      </c>
      <c r="AY47" s="109">
        <v>181</v>
      </c>
      <c r="AZ47" s="109">
        <v>18100</v>
      </c>
      <c r="BA47" s="85">
        <v>2493</v>
      </c>
      <c r="BB47" s="109">
        <v>639</v>
      </c>
      <c r="BC47" s="109">
        <v>0</v>
      </c>
      <c r="BD47" s="85">
        <v>24921</v>
      </c>
      <c r="BE47" s="109">
        <v>0</v>
      </c>
      <c r="BF47" s="109">
        <v>0</v>
      </c>
      <c r="BG47" s="109">
        <v>0</v>
      </c>
      <c r="BH47" s="109">
        <v>0</v>
      </c>
      <c r="BI47" s="137"/>
      <c r="BJ47" s="109"/>
      <c r="BK47" s="109">
        <v>0</v>
      </c>
      <c r="BL47" s="107">
        <v>2832271</v>
      </c>
    </row>
    <row r="48" spans="1:64" ht="18" x14ac:dyDescent="0.25">
      <c r="A48" s="10" t="s">
        <v>414</v>
      </c>
      <c r="B48" s="54">
        <v>285</v>
      </c>
      <c r="C48" s="85">
        <v>806835</v>
      </c>
      <c r="D48" s="54">
        <v>0</v>
      </c>
      <c r="E48" s="109">
        <v>0</v>
      </c>
      <c r="F48" s="54">
        <v>0</v>
      </c>
      <c r="G48" s="109">
        <v>0</v>
      </c>
      <c r="H48" s="54">
        <v>0</v>
      </c>
      <c r="I48" s="109">
        <v>0</v>
      </c>
      <c r="J48" s="54">
        <v>2</v>
      </c>
      <c r="K48" s="109">
        <v>16310</v>
      </c>
      <c r="L48" s="134">
        <v>823145</v>
      </c>
      <c r="M48" s="135">
        <v>287</v>
      </c>
      <c r="N48" s="54">
        <v>17</v>
      </c>
      <c r="O48" s="54">
        <v>0</v>
      </c>
      <c r="P48" s="109">
        <v>17</v>
      </c>
      <c r="Q48" s="85">
        <v>244256</v>
      </c>
      <c r="R48" s="54">
        <v>0</v>
      </c>
      <c r="S48" s="109">
        <v>0</v>
      </c>
      <c r="T48" s="54">
        <v>100</v>
      </c>
      <c r="U48" s="85">
        <v>11400</v>
      </c>
      <c r="V48" s="111">
        <v>67500</v>
      </c>
      <c r="W48" s="85">
        <v>790698</v>
      </c>
      <c r="X48" s="109">
        <v>0</v>
      </c>
      <c r="Y48" s="109">
        <v>0</v>
      </c>
      <c r="Z48" s="85">
        <v>16310</v>
      </c>
      <c r="AA48" s="85">
        <v>807008</v>
      </c>
      <c r="AB48" s="85">
        <v>244256</v>
      </c>
      <c r="AC48" s="85">
        <v>67500</v>
      </c>
      <c r="AD48" s="85">
        <v>11400</v>
      </c>
      <c r="AE48" s="85">
        <v>1130164</v>
      </c>
      <c r="AF48" s="109">
        <v>0</v>
      </c>
      <c r="AG48" s="102">
        <v>4000</v>
      </c>
      <c r="AH48" s="54">
        <v>17</v>
      </c>
      <c r="AI48" s="85">
        <v>1700</v>
      </c>
      <c r="AJ48" s="109">
        <v>0</v>
      </c>
      <c r="AK48" s="109">
        <v>0</v>
      </c>
      <c r="AL48" s="23">
        <v>0</v>
      </c>
      <c r="AM48" s="109">
        <v>0</v>
      </c>
      <c r="AN48" s="85">
        <v>5700</v>
      </c>
      <c r="AO48" s="134">
        <v>1135864</v>
      </c>
      <c r="AP48" s="54">
        <v>6</v>
      </c>
      <c r="AQ48" s="54">
        <v>124</v>
      </c>
      <c r="AR48" s="85">
        <v>180420</v>
      </c>
      <c r="AS48" s="54">
        <v>1</v>
      </c>
      <c r="AT48" s="109">
        <v>2323</v>
      </c>
      <c r="AU48" s="85">
        <v>9405</v>
      </c>
      <c r="AV48" s="139"/>
      <c r="AW48" s="109">
        <v>109</v>
      </c>
      <c r="AX48" s="85">
        <v>20165</v>
      </c>
      <c r="AY48" s="109">
        <v>102</v>
      </c>
      <c r="AZ48" s="109">
        <v>10200</v>
      </c>
      <c r="BA48" s="85">
        <v>2493</v>
      </c>
      <c r="BB48" s="109">
        <v>285</v>
      </c>
      <c r="BC48" s="109">
        <v>0</v>
      </c>
      <c r="BD48" s="85">
        <v>11115</v>
      </c>
      <c r="BE48" s="109">
        <v>0</v>
      </c>
      <c r="BF48" s="109">
        <v>0</v>
      </c>
      <c r="BG48" s="109">
        <v>0</v>
      </c>
      <c r="BH48" s="109">
        <v>0</v>
      </c>
      <c r="BI48" s="137"/>
      <c r="BJ48" s="109"/>
      <c r="BK48" s="109">
        <v>0</v>
      </c>
      <c r="BL48" s="107">
        <v>1371985</v>
      </c>
    </row>
    <row r="49" spans="1:64" ht="18" x14ac:dyDescent="0.25">
      <c r="A49" s="10" t="s">
        <v>415</v>
      </c>
      <c r="B49" s="54">
        <v>170</v>
      </c>
      <c r="C49" s="85">
        <v>481270</v>
      </c>
      <c r="D49" s="54">
        <v>0</v>
      </c>
      <c r="E49" s="109">
        <v>0</v>
      </c>
      <c r="F49" s="54">
        <v>0</v>
      </c>
      <c r="G49" s="109">
        <v>0</v>
      </c>
      <c r="H49" s="54">
        <v>0</v>
      </c>
      <c r="I49" s="109">
        <v>0</v>
      </c>
      <c r="J49" s="54">
        <v>0</v>
      </c>
      <c r="K49" s="109">
        <v>0</v>
      </c>
      <c r="L49" s="134">
        <v>481270</v>
      </c>
      <c r="M49" s="135">
        <v>170</v>
      </c>
      <c r="N49" s="54">
        <v>8</v>
      </c>
      <c r="O49" s="54">
        <v>0</v>
      </c>
      <c r="P49" s="109">
        <v>8</v>
      </c>
      <c r="Q49" s="85">
        <v>114944</v>
      </c>
      <c r="R49" s="54">
        <v>0</v>
      </c>
      <c r="S49" s="109">
        <v>0</v>
      </c>
      <c r="T49" s="54">
        <v>0</v>
      </c>
      <c r="U49" s="109">
        <v>0</v>
      </c>
      <c r="V49" s="111">
        <v>67500</v>
      </c>
      <c r="W49" s="85">
        <v>471645</v>
      </c>
      <c r="X49" s="109">
        <v>0</v>
      </c>
      <c r="Y49" s="109">
        <v>0</v>
      </c>
      <c r="Z49" s="109">
        <v>0</v>
      </c>
      <c r="AA49" s="85">
        <v>471645</v>
      </c>
      <c r="AB49" s="85">
        <v>114944</v>
      </c>
      <c r="AC49" s="85">
        <v>67500</v>
      </c>
      <c r="AD49" s="109">
        <v>0</v>
      </c>
      <c r="AE49" s="85">
        <v>654089</v>
      </c>
      <c r="AF49" s="109">
        <v>0</v>
      </c>
      <c r="AG49" s="102">
        <v>4000</v>
      </c>
      <c r="AH49" s="54">
        <v>0</v>
      </c>
      <c r="AI49" s="109">
        <v>0</v>
      </c>
      <c r="AJ49" s="109">
        <v>0</v>
      </c>
      <c r="AK49" s="109">
        <v>0</v>
      </c>
      <c r="AL49" s="23">
        <v>0</v>
      </c>
      <c r="AM49" s="109">
        <v>0</v>
      </c>
      <c r="AN49" s="85">
        <v>4000</v>
      </c>
      <c r="AO49" s="134">
        <v>658089</v>
      </c>
      <c r="AP49" s="54">
        <v>7</v>
      </c>
      <c r="AQ49" s="54">
        <v>170</v>
      </c>
      <c r="AR49" s="85">
        <v>243398</v>
      </c>
      <c r="AS49" s="54">
        <v>0</v>
      </c>
      <c r="AT49" s="109">
        <v>0</v>
      </c>
      <c r="AU49" s="85">
        <v>5610</v>
      </c>
      <c r="AV49" s="139"/>
      <c r="AW49" s="109">
        <v>63</v>
      </c>
      <c r="AX49" s="85">
        <v>11655</v>
      </c>
      <c r="AY49" s="109">
        <v>0</v>
      </c>
      <c r="AZ49" s="109">
        <v>0</v>
      </c>
      <c r="BA49" s="85">
        <v>2493</v>
      </c>
      <c r="BB49" s="109">
        <v>170</v>
      </c>
      <c r="BC49" s="109">
        <v>0</v>
      </c>
      <c r="BD49" s="85">
        <v>6630</v>
      </c>
      <c r="BE49" s="109">
        <v>0</v>
      </c>
      <c r="BF49" s="109">
        <v>0</v>
      </c>
      <c r="BG49" s="109">
        <v>0</v>
      </c>
      <c r="BH49" s="109">
        <v>0</v>
      </c>
      <c r="BI49" s="137"/>
      <c r="BJ49" s="109"/>
      <c r="BK49" s="109">
        <v>0</v>
      </c>
      <c r="BL49" s="107">
        <v>927875</v>
      </c>
    </row>
    <row r="50" spans="1:64" ht="18" x14ac:dyDescent="0.25">
      <c r="A50" s="10" t="s">
        <v>416</v>
      </c>
      <c r="B50" s="54">
        <v>817</v>
      </c>
      <c r="C50" s="85">
        <v>2312927</v>
      </c>
      <c r="D50" s="54">
        <v>0</v>
      </c>
      <c r="E50" s="109">
        <v>0</v>
      </c>
      <c r="F50" s="54">
        <v>0</v>
      </c>
      <c r="G50" s="109">
        <v>0</v>
      </c>
      <c r="H50" s="54">
        <v>0</v>
      </c>
      <c r="I50" s="109">
        <v>0</v>
      </c>
      <c r="J50" s="54">
        <v>1</v>
      </c>
      <c r="K50" s="109">
        <v>8155</v>
      </c>
      <c r="L50" s="134">
        <v>2321082</v>
      </c>
      <c r="M50" s="135">
        <v>818</v>
      </c>
      <c r="N50" s="54">
        <v>35</v>
      </c>
      <c r="O50" s="54">
        <v>0</v>
      </c>
      <c r="P50" s="109">
        <v>35</v>
      </c>
      <c r="Q50" s="85">
        <v>502880</v>
      </c>
      <c r="R50" s="54">
        <v>0</v>
      </c>
      <c r="S50" s="109">
        <v>0</v>
      </c>
      <c r="T50" s="54">
        <v>235</v>
      </c>
      <c r="U50" s="85">
        <v>26790</v>
      </c>
      <c r="V50" s="111">
        <v>67500</v>
      </c>
      <c r="W50" s="85">
        <v>2266668</v>
      </c>
      <c r="X50" s="109">
        <v>0</v>
      </c>
      <c r="Y50" s="109">
        <v>0</v>
      </c>
      <c r="Z50" s="85">
        <v>8155</v>
      </c>
      <c r="AA50" s="85">
        <v>2274823</v>
      </c>
      <c r="AB50" s="85">
        <v>502880</v>
      </c>
      <c r="AC50" s="85">
        <v>67500</v>
      </c>
      <c r="AD50" s="85">
        <v>26790</v>
      </c>
      <c r="AE50" s="85">
        <v>2871993</v>
      </c>
      <c r="AF50" s="109">
        <v>0</v>
      </c>
      <c r="AG50" s="102">
        <v>4000</v>
      </c>
      <c r="AH50" s="54">
        <v>20</v>
      </c>
      <c r="AI50" s="85">
        <v>2000</v>
      </c>
      <c r="AJ50" s="109">
        <v>0</v>
      </c>
      <c r="AK50" s="109">
        <v>0</v>
      </c>
      <c r="AL50" s="23">
        <v>0</v>
      </c>
      <c r="AM50" s="109">
        <v>0</v>
      </c>
      <c r="AN50" s="85">
        <v>6000</v>
      </c>
      <c r="AO50" s="134">
        <v>2877993</v>
      </c>
      <c r="AP50" s="54">
        <v>18</v>
      </c>
      <c r="AQ50" s="54">
        <v>392</v>
      </c>
      <c r="AR50" s="85">
        <v>567240</v>
      </c>
      <c r="AS50" s="54">
        <v>4</v>
      </c>
      <c r="AT50" s="109">
        <v>9292</v>
      </c>
      <c r="AU50" s="85">
        <v>26961</v>
      </c>
      <c r="AV50" s="139"/>
      <c r="AW50" s="109">
        <v>348</v>
      </c>
      <c r="AX50" s="85">
        <v>64380</v>
      </c>
      <c r="AY50" s="109">
        <v>236</v>
      </c>
      <c r="AZ50" s="109">
        <v>23600</v>
      </c>
      <c r="BA50" s="85">
        <v>2493</v>
      </c>
      <c r="BB50" s="109">
        <v>817</v>
      </c>
      <c r="BC50" s="109">
        <v>0</v>
      </c>
      <c r="BD50" s="85">
        <v>31863</v>
      </c>
      <c r="BE50" s="109">
        <v>0</v>
      </c>
      <c r="BF50" s="109">
        <v>0</v>
      </c>
      <c r="BG50" s="109">
        <v>0</v>
      </c>
      <c r="BH50" s="109">
        <v>0</v>
      </c>
      <c r="BI50" s="137"/>
      <c r="BJ50" s="109"/>
      <c r="BK50" s="109">
        <v>0</v>
      </c>
      <c r="BL50" s="107">
        <v>3603822</v>
      </c>
    </row>
    <row r="51" spans="1:64" ht="18" x14ac:dyDescent="0.25">
      <c r="A51" s="10" t="s">
        <v>417</v>
      </c>
      <c r="B51" s="54">
        <v>375</v>
      </c>
      <c r="C51" s="85">
        <v>1061625</v>
      </c>
      <c r="D51" s="54">
        <v>0</v>
      </c>
      <c r="E51" s="109">
        <v>0</v>
      </c>
      <c r="F51" s="54">
        <v>0</v>
      </c>
      <c r="G51" s="109">
        <v>0</v>
      </c>
      <c r="H51" s="54">
        <v>0</v>
      </c>
      <c r="I51" s="109">
        <v>0</v>
      </c>
      <c r="J51" s="54">
        <v>0</v>
      </c>
      <c r="K51" s="109">
        <v>0</v>
      </c>
      <c r="L51" s="134">
        <v>1061625</v>
      </c>
      <c r="M51" s="135">
        <v>375</v>
      </c>
      <c r="N51" s="54">
        <v>18</v>
      </c>
      <c r="O51" s="54">
        <v>0</v>
      </c>
      <c r="P51" s="109">
        <v>18</v>
      </c>
      <c r="Q51" s="85">
        <v>258624</v>
      </c>
      <c r="R51" s="54">
        <v>0</v>
      </c>
      <c r="S51" s="109">
        <v>0</v>
      </c>
      <c r="T51" s="54">
        <v>0</v>
      </c>
      <c r="U51" s="109">
        <v>0</v>
      </c>
      <c r="V51" s="111">
        <v>67500</v>
      </c>
      <c r="W51" s="85">
        <v>1040393</v>
      </c>
      <c r="X51" s="109">
        <v>0</v>
      </c>
      <c r="Y51" s="109">
        <v>0</v>
      </c>
      <c r="Z51" s="109">
        <v>0</v>
      </c>
      <c r="AA51" s="85">
        <v>1040393</v>
      </c>
      <c r="AB51" s="85">
        <v>258624</v>
      </c>
      <c r="AC51" s="85">
        <v>67500</v>
      </c>
      <c r="AD51" s="109">
        <v>0</v>
      </c>
      <c r="AE51" s="85">
        <v>1366517</v>
      </c>
      <c r="AF51" s="109">
        <v>0</v>
      </c>
      <c r="AG51" s="102">
        <v>4000</v>
      </c>
      <c r="AH51" s="54">
        <v>16</v>
      </c>
      <c r="AI51" s="85">
        <v>1600</v>
      </c>
      <c r="AJ51" s="109">
        <v>0</v>
      </c>
      <c r="AK51" s="109">
        <v>0</v>
      </c>
      <c r="AL51" s="23">
        <v>0</v>
      </c>
      <c r="AM51" s="109">
        <v>0</v>
      </c>
      <c r="AN51" s="85">
        <v>5600</v>
      </c>
      <c r="AO51" s="134">
        <v>1372117</v>
      </c>
      <c r="AP51" s="54">
        <v>11</v>
      </c>
      <c r="AQ51" s="54">
        <v>227</v>
      </c>
      <c r="AR51" s="85">
        <v>330337</v>
      </c>
      <c r="AS51" s="54">
        <v>0</v>
      </c>
      <c r="AT51" s="109">
        <v>0</v>
      </c>
      <c r="AU51" s="85">
        <v>12375</v>
      </c>
      <c r="AV51" s="139"/>
      <c r="AW51" s="109">
        <v>218</v>
      </c>
      <c r="AX51" s="85">
        <v>40330</v>
      </c>
      <c r="AY51" s="109">
        <v>0</v>
      </c>
      <c r="AZ51" s="109">
        <v>0</v>
      </c>
      <c r="BA51" s="85">
        <v>2493</v>
      </c>
      <c r="BB51" s="109">
        <v>375</v>
      </c>
      <c r="BC51" s="109">
        <v>0</v>
      </c>
      <c r="BD51" s="85">
        <v>14625</v>
      </c>
      <c r="BE51" s="109">
        <v>0</v>
      </c>
      <c r="BF51" s="109">
        <v>0</v>
      </c>
      <c r="BG51" s="109">
        <v>0</v>
      </c>
      <c r="BH51" s="109">
        <v>0</v>
      </c>
      <c r="BI51" s="137"/>
      <c r="BJ51" s="109"/>
      <c r="BK51" s="109">
        <v>0</v>
      </c>
      <c r="BL51" s="107">
        <v>1772277</v>
      </c>
    </row>
    <row r="52" spans="1:64" ht="18" x14ac:dyDescent="0.25">
      <c r="A52" s="10" t="s">
        <v>418</v>
      </c>
      <c r="B52" s="54">
        <v>546</v>
      </c>
      <c r="C52" s="85">
        <v>1545726</v>
      </c>
      <c r="D52" s="54">
        <v>0</v>
      </c>
      <c r="E52" s="109">
        <v>0</v>
      </c>
      <c r="F52" s="54">
        <v>0</v>
      </c>
      <c r="G52" s="109">
        <v>0</v>
      </c>
      <c r="H52" s="54">
        <v>0</v>
      </c>
      <c r="I52" s="109">
        <v>0</v>
      </c>
      <c r="J52" s="54">
        <v>1</v>
      </c>
      <c r="K52" s="109">
        <v>8155</v>
      </c>
      <c r="L52" s="134">
        <v>1553881</v>
      </c>
      <c r="M52" s="135">
        <v>547</v>
      </c>
      <c r="N52" s="54">
        <v>25</v>
      </c>
      <c r="O52" s="54">
        <v>0</v>
      </c>
      <c r="P52" s="109">
        <v>25</v>
      </c>
      <c r="Q52" s="85">
        <v>359200</v>
      </c>
      <c r="R52" s="54">
        <v>0</v>
      </c>
      <c r="S52" s="109">
        <v>0</v>
      </c>
      <c r="T52" s="54">
        <v>0</v>
      </c>
      <c r="U52" s="109">
        <v>0</v>
      </c>
      <c r="V52" s="111">
        <v>67500</v>
      </c>
      <c r="W52" s="85">
        <v>1514811</v>
      </c>
      <c r="X52" s="109">
        <v>0</v>
      </c>
      <c r="Y52" s="109">
        <v>0</v>
      </c>
      <c r="Z52" s="85">
        <v>8155</v>
      </c>
      <c r="AA52" s="85">
        <v>1522966</v>
      </c>
      <c r="AB52" s="85">
        <v>359200</v>
      </c>
      <c r="AC52" s="85">
        <v>67500</v>
      </c>
      <c r="AD52" s="109">
        <v>0</v>
      </c>
      <c r="AE52" s="85">
        <v>1949666</v>
      </c>
      <c r="AF52" s="109">
        <v>0</v>
      </c>
      <c r="AG52" s="102">
        <v>4000</v>
      </c>
      <c r="AH52" s="54">
        <v>25</v>
      </c>
      <c r="AI52" s="85">
        <v>2500</v>
      </c>
      <c r="AJ52" s="109">
        <v>0</v>
      </c>
      <c r="AK52" s="109">
        <v>0</v>
      </c>
      <c r="AL52" s="23">
        <v>0</v>
      </c>
      <c r="AM52" s="109">
        <v>0</v>
      </c>
      <c r="AN52" s="85">
        <v>6500</v>
      </c>
      <c r="AO52" s="134">
        <v>1956166</v>
      </c>
      <c r="AP52" s="54">
        <v>16</v>
      </c>
      <c r="AQ52" s="54">
        <v>356</v>
      </c>
      <c r="AR52" s="85">
        <v>514028</v>
      </c>
      <c r="AS52" s="54">
        <v>1</v>
      </c>
      <c r="AT52" s="109">
        <v>2323</v>
      </c>
      <c r="AU52" s="85">
        <v>18018</v>
      </c>
      <c r="AV52" s="139"/>
      <c r="AW52" s="109">
        <v>329</v>
      </c>
      <c r="AX52" s="85">
        <v>60865</v>
      </c>
      <c r="AY52" s="109">
        <v>0</v>
      </c>
      <c r="AZ52" s="109">
        <v>0</v>
      </c>
      <c r="BA52" s="85">
        <v>2493</v>
      </c>
      <c r="BB52" s="109">
        <v>546</v>
      </c>
      <c r="BC52" s="109">
        <v>0</v>
      </c>
      <c r="BD52" s="85">
        <v>21294</v>
      </c>
      <c r="BE52" s="109">
        <v>0</v>
      </c>
      <c r="BF52" s="109">
        <v>0</v>
      </c>
      <c r="BG52" s="109">
        <v>0</v>
      </c>
      <c r="BH52" s="109">
        <v>0</v>
      </c>
      <c r="BI52" s="137"/>
      <c r="BJ52" s="109"/>
      <c r="BK52" s="109">
        <v>0</v>
      </c>
      <c r="BL52" s="107">
        <v>2575187</v>
      </c>
    </row>
    <row r="53" spans="1:64" ht="11.25" x14ac:dyDescent="0.25">
      <c r="A53" s="83" t="s">
        <v>114</v>
      </c>
      <c r="B53" s="105">
        <v>3072</v>
      </c>
      <c r="C53" s="85">
        <v>8696832</v>
      </c>
      <c r="D53" s="108">
        <v>0</v>
      </c>
      <c r="E53" s="109">
        <v>0</v>
      </c>
      <c r="F53" s="108">
        <v>0</v>
      </c>
      <c r="G53" s="109">
        <v>0</v>
      </c>
      <c r="H53" s="108">
        <v>0</v>
      </c>
      <c r="I53" s="109">
        <v>0</v>
      </c>
      <c r="J53" s="108">
        <v>28</v>
      </c>
      <c r="K53" s="109">
        <v>228340</v>
      </c>
      <c r="L53" s="105">
        <v>8925172</v>
      </c>
      <c r="M53" s="105">
        <v>3100</v>
      </c>
      <c r="N53" s="108">
        <v>142</v>
      </c>
      <c r="O53" s="108">
        <v>0</v>
      </c>
      <c r="P53" s="108">
        <v>142</v>
      </c>
      <c r="Q53" s="85">
        <v>2040256</v>
      </c>
      <c r="R53" s="108">
        <v>349</v>
      </c>
      <c r="S53" s="85">
        <v>23383</v>
      </c>
      <c r="T53" s="108">
        <v>247</v>
      </c>
      <c r="U53" s="85">
        <v>28158</v>
      </c>
      <c r="V53" s="105">
        <v>472500</v>
      </c>
      <c r="W53" s="105">
        <v>8522895</v>
      </c>
      <c r="X53" s="108">
        <v>0</v>
      </c>
      <c r="Y53" s="108">
        <v>0</v>
      </c>
      <c r="Z53" s="105">
        <v>228340</v>
      </c>
      <c r="AA53" s="105">
        <v>8751235</v>
      </c>
      <c r="AB53" s="105">
        <v>2040256</v>
      </c>
      <c r="AC53" s="105">
        <v>472500</v>
      </c>
      <c r="AD53" s="105">
        <v>51541</v>
      </c>
      <c r="AE53" s="105">
        <v>11315532</v>
      </c>
      <c r="AF53" s="105">
        <v>15950</v>
      </c>
      <c r="AG53" s="105">
        <v>4000</v>
      </c>
      <c r="AH53" s="108">
        <v>172</v>
      </c>
      <c r="AI53" s="105">
        <v>17200</v>
      </c>
      <c r="AJ53" s="108">
        <v>18</v>
      </c>
      <c r="AK53" s="105">
        <v>10192</v>
      </c>
      <c r="AL53" s="108">
        <v>0</v>
      </c>
      <c r="AM53" s="108">
        <v>0</v>
      </c>
      <c r="AN53" s="105">
        <v>47342</v>
      </c>
      <c r="AO53" s="105">
        <v>11362874</v>
      </c>
      <c r="AP53" s="108">
        <v>69</v>
      </c>
      <c r="AQ53" s="105">
        <v>1464</v>
      </c>
      <c r="AR53" s="85">
        <v>2124192</v>
      </c>
      <c r="AS53" s="108">
        <v>9</v>
      </c>
      <c r="AT53" s="109">
        <v>20907</v>
      </c>
      <c r="AU53" s="85">
        <v>101376</v>
      </c>
      <c r="AV53" s="108">
        <v>0</v>
      </c>
      <c r="AW53" s="105">
        <v>1612</v>
      </c>
      <c r="AX53" s="105">
        <v>298220</v>
      </c>
      <c r="AY53" s="108">
        <v>409</v>
      </c>
      <c r="AZ53" s="105">
        <v>40900</v>
      </c>
      <c r="BA53" s="105">
        <v>17451</v>
      </c>
      <c r="BB53" s="105">
        <v>3072</v>
      </c>
      <c r="BC53" s="108">
        <v>0</v>
      </c>
      <c r="BD53" s="105">
        <v>119808</v>
      </c>
      <c r="BE53" s="108">
        <v>0</v>
      </c>
      <c r="BF53" s="108">
        <v>0</v>
      </c>
      <c r="BG53" s="108">
        <v>0</v>
      </c>
      <c r="BH53" s="109">
        <v>0</v>
      </c>
      <c r="BI53" s="138"/>
      <c r="BJ53" s="83"/>
      <c r="BK53" s="109">
        <v>0</v>
      </c>
      <c r="BL53" s="106">
        <f t="shared" ref="BL53" si="7">SUM(BL54:BL60)</f>
        <v>14085729</v>
      </c>
    </row>
    <row r="54" spans="1:64" ht="18" x14ac:dyDescent="0.25">
      <c r="A54" s="10" t="s">
        <v>419</v>
      </c>
      <c r="B54" s="54">
        <v>602</v>
      </c>
      <c r="C54" s="85">
        <v>1704262</v>
      </c>
      <c r="D54" s="54">
        <v>0</v>
      </c>
      <c r="E54" s="109">
        <v>0</v>
      </c>
      <c r="F54" s="54">
        <v>0</v>
      </c>
      <c r="G54" s="109">
        <v>0</v>
      </c>
      <c r="H54" s="54">
        <v>0</v>
      </c>
      <c r="I54" s="109">
        <v>0</v>
      </c>
      <c r="J54" s="54">
        <v>0</v>
      </c>
      <c r="K54" s="109">
        <v>0</v>
      </c>
      <c r="L54" s="134">
        <v>1704262</v>
      </c>
      <c r="M54" s="135">
        <v>602</v>
      </c>
      <c r="N54" s="54">
        <v>28</v>
      </c>
      <c r="O54" s="54">
        <v>0</v>
      </c>
      <c r="P54" s="109">
        <v>28</v>
      </c>
      <c r="Q54" s="85">
        <v>402304</v>
      </c>
      <c r="R54" s="54">
        <v>45</v>
      </c>
      <c r="S54" s="85">
        <v>3015</v>
      </c>
      <c r="T54" s="54">
        <v>17</v>
      </c>
      <c r="U54" s="85">
        <v>1938</v>
      </c>
      <c r="V54" s="111">
        <v>67500</v>
      </c>
      <c r="W54" s="85">
        <v>1670177</v>
      </c>
      <c r="X54" s="109">
        <v>0</v>
      </c>
      <c r="Y54" s="109">
        <v>0</v>
      </c>
      <c r="Z54" s="109">
        <v>0</v>
      </c>
      <c r="AA54" s="85">
        <v>1670177</v>
      </c>
      <c r="AB54" s="85">
        <v>402304</v>
      </c>
      <c r="AC54" s="85">
        <v>67500</v>
      </c>
      <c r="AD54" s="85">
        <v>4953</v>
      </c>
      <c r="AE54" s="85">
        <v>2144934</v>
      </c>
      <c r="AF54" s="109">
        <v>0</v>
      </c>
      <c r="AG54" s="54">
        <v>0</v>
      </c>
      <c r="AH54" s="54">
        <v>18</v>
      </c>
      <c r="AI54" s="85">
        <v>1800</v>
      </c>
      <c r="AJ54" s="109">
        <v>0</v>
      </c>
      <c r="AK54" s="109">
        <v>0</v>
      </c>
      <c r="AL54" s="23">
        <v>0</v>
      </c>
      <c r="AM54" s="109">
        <v>0</v>
      </c>
      <c r="AN54" s="85">
        <v>1800</v>
      </c>
      <c r="AO54" s="134">
        <v>2146734</v>
      </c>
      <c r="AP54" s="54">
        <v>15</v>
      </c>
      <c r="AQ54" s="54">
        <v>332</v>
      </c>
      <c r="AR54" s="85">
        <v>479628</v>
      </c>
      <c r="AS54" s="54">
        <v>2</v>
      </c>
      <c r="AT54" s="109">
        <v>4646</v>
      </c>
      <c r="AU54" s="85">
        <v>19866</v>
      </c>
      <c r="AV54" s="139"/>
      <c r="AW54" s="109">
        <v>339</v>
      </c>
      <c r="AX54" s="85">
        <v>62715</v>
      </c>
      <c r="AY54" s="109">
        <v>62</v>
      </c>
      <c r="AZ54" s="109">
        <v>6200</v>
      </c>
      <c r="BA54" s="85">
        <v>2493</v>
      </c>
      <c r="BB54" s="109">
        <v>602</v>
      </c>
      <c r="BC54" s="109">
        <v>0</v>
      </c>
      <c r="BD54" s="85">
        <v>23478</v>
      </c>
      <c r="BE54" s="109">
        <v>0</v>
      </c>
      <c r="BF54" s="109">
        <v>0</v>
      </c>
      <c r="BG54" s="109">
        <v>0</v>
      </c>
      <c r="BH54" s="109">
        <v>0</v>
      </c>
      <c r="BI54" s="137"/>
      <c r="BJ54" s="109"/>
      <c r="BK54" s="109">
        <v>0</v>
      </c>
      <c r="BL54" s="107">
        <v>2745760</v>
      </c>
    </row>
    <row r="55" spans="1:64" ht="18" x14ac:dyDescent="0.25">
      <c r="A55" s="10" t="s">
        <v>420</v>
      </c>
      <c r="B55" s="54">
        <v>450</v>
      </c>
      <c r="C55" s="85">
        <v>1273950</v>
      </c>
      <c r="D55" s="54">
        <v>0</v>
      </c>
      <c r="E55" s="109">
        <v>0</v>
      </c>
      <c r="F55" s="54">
        <v>0</v>
      </c>
      <c r="G55" s="109">
        <v>0</v>
      </c>
      <c r="H55" s="54">
        <v>0</v>
      </c>
      <c r="I55" s="109">
        <v>0</v>
      </c>
      <c r="J55" s="54">
        <v>0</v>
      </c>
      <c r="K55" s="109">
        <v>0</v>
      </c>
      <c r="L55" s="134">
        <v>1273950</v>
      </c>
      <c r="M55" s="135">
        <v>450</v>
      </c>
      <c r="N55" s="54">
        <v>21</v>
      </c>
      <c r="O55" s="54">
        <v>0</v>
      </c>
      <c r="P55" s="109">
        <v>21</v>
      </c>
      <c r="Q55" s="85">
        <v>301728</v>
      </c>
      <c r="R55" s="54">
        <v>0</v>
      </c>
      <c r="S55" s="109">
        <v>0</v>
      </c>
      <c r="T55" s="54">
        <v>203</v>
      </c>
      <c r="U55" s="85">
        <v>23142</v>
      </c>
      <c r="V55" s="111">
        <v>67500</v>
      </c>
      <c r="W55" s="85">
        <v>1248471</v>
      </c>
      <c r="X55" s="109">
        <v>0</v>
      </c>
      <c r="Y55" s="109">
        <v>0</v>
      </c>
      <c r="Z55" s="109">
        <v>0</v>
      </c>
      <c r="AA55" s="85">
        <v>1248471</v>
      </c>
      <c r="AB55" s="85">
        <v>301728</v>
      </c>
      <c r="AC55" s="85">
        <v>67500</v>
      </c>
      <c r="AD55" s="85">
        <v>23142</v>
      </c>
      <c r="AE55" s="85">
        <v>1640841</v>
      </c>
      <c r="AF55" s="109">
        <v>0</v>
      </c>
      <c r="AG55" s="54">
        <v>0</v>
      </c>
      <c r="AH55" s="54">
        <v>63</v>
      </c>
      <c r="AI55" s="85">
        <v>6300</v>
      </c>
      <c r="AJ55" s="109">
        <v>0</v>
      </c>
      <c r="AK55" s="109">
        <v>0</v>
      </c>
      <c r="AL55" s="23">
        <v>0</v>
      </c>
      <c r="AM55" s="109">
        <v>0</v>
      </c>
      <c r="AN55" s="85">
        <v>6300</v>
      </c>
      <c r="AO55" s="134">
        <v>1647141</v>
      </c>
      <c r="AP55" s="54">
        <v>11</v>
      </c>
      <c r="AQ55" s="54">
        <v>214</v>
      </c>
      <c r="AR55" s="85">
        <v>313450</v>
      </c>
      <c r="AS55" s="54">
        <v>0</v>
      </c>
      <c r="AT55" s="109">
        <v>0</v>
      </c>
      <c r="AU55" s="85">
        <v>14850</v>
      </c>
      <c r="AV55" s="139"/>
      <c r="AW55" s="109">
        <v>134</v>
      </c>
      <c r="AX55" s="85">
        <v>24790</v>
      </c>
      <c r="AY55" s="109">
        <v>203</v>
      </c>
      <c r="AZ55" s="109">
        <v>20300</v>
      </c>
      <c r="BA55" s="85">
        <v>2493</v>
      </c>
      <c r="BB55" s="109">
        <v>450</v>
      </c>
      <c r="BC55" s="109">
        <v>0</v>
      </c>
      <c r="BD55" s="85">
        <v>17550</v>
      </c>
      <c r="BE55" s="109">
        <v>0</v>
      </c>
      <c r="BF55" s="109">
        <v>0</v>
      </c>
      <c r="BG55" s="109">
        <v>0</v>
      </c>
      <c r="BH55" s="109">
        <v>0</v>
      </c>
      <c r="BI55" s="137"/>
      <c r="BJ55" s="109"/>
      <c r="BK55" s="109">
        <v>0</v>
      </c>
      <c r="BL55" s="107">
        <v>2040574</v>
      </c>
    </row>
    <row r="56" spans="1:64" ht="18" x14ac:dyDescent="0.25">
      <c r="A56" s="10" t="s">
        <v>421</v>
      </c>
      <c r="B56" s="54">
        <v>703</v>
      </c>
      <c r="C56" s="85">
        <v>1990193</v>
      </c>
      <c r="D56" s="54">
        <v>0</v>
      </c>
      <c r="E56" s="109">
        <v>0</v>
      </c>
      <c r="F56" s="54">
        <v>0</v>
      </c>
      <c r="G56" s="109">
        <v>0</v>
      </c>
      <c r="H56" s="54">
        <v>0</v>
      </c>
      <c r="I56" s="109">
        <v>0</v>
      </c>
      <c r="J56" s="54">
        <v>0</v>
      </c>
      <c r="K56" s="109">
        <v>0</v>
      </c>
      <c r="L56" s="134">
        <v>1990193</v>
      </c>
      <c r="M56" s="135">
        <v>703</v>
      </c>
      <c r="N56" s="54">
        <v>29</v>
      </c>
      <c r="O56" s="54">
        <v>0</v>
      </c>
      <c r="P56" s="109">
        <v>29</v>
      </c>
      <c r="Q56" s="85">
        <v>416672</v>
      </c>
      <c r="R56" s="54">
        <v>0</v>
      </c>
      <c r="S56" s="109">
        <v>0</v>
      </c>
      <c r="T56" s="54">
        <v>0</v>
      </c>
      <c r="U56" s="109">
        <v>0</v>
      </c>
      <c r="V56" s="111">
        <v>67500</v>
      </c>
      <c r="W56" s="85">
        <v>1950389</v>
      </c>
      <c r="X56" s="109">
        <v>0</v>
      </c>
      <c r="Y56" s="109">
        <v>0</v>
      </c>
      <c r="Z56" s="109">
        <v>0</v>
      </c>
      <c r="AA56" s="85">
        <v>1950389</v>
      </c>
      <c r="AB56" s="85">
        <v>416672</v>
      </c>
      <c r="AC56" s="85">
        <v>67500</v>
      </c>
      <c r="AD56" s="109">
        <v>0</v>
      </c>
      <c r="AE56" s="85">
        <v>2434561</v>
      </c>
      <c r="AF56" s="85">
        <v>15950</v>
      </c>
      <c r="AG56" s="54">
        <v>0</v>
      </c>
      <c r="AH56" s="54">
        <v>25</v>
      </c>
      <c r="AI56" s="85">
        <v>2500</v>
      </c>
      <c r="AJ56" s="109">
        <v>0</v>
      </c>
      <c r="AK56" s="109">
        <v>0</v>
      </c>
      <c r="AL56" s="23">
        <v>0</v>
      </c>
      <c r="AM56" s="109">
        <v>0</v>
      </c>
      <c r="AN56" s="85">
        <v>18450</v>
      </c>
      <c r="AO56" s="134">
        <v>2453011</v>
      </c>
      <c r="AP56" s="54">
        <v>4</v>
      </c>
      <c r="AQ56" s="54">
        <v>97</v>
      </c>
      <c r="AR56" s="85">
        <v>138899</v>
      </c>
      <c r="AS56" s="54">
        <v>0</v>
      </c>
      <c r="AT56" s="109">
        <v>0</v>
      </c>
      <c r="AU56" s="85">
        <v>23199</v>
      </c>
      <c r="AV56" s="139"/>
      <c r="AW56" s="109">
        <v>367</v>
      </c>
      <c r="AX56" s="85">
        <v>67895</v>
      </c>
      <c r="AY56" s="109">
        <v>0</v>
      </c>
      <c r="AZ56" s="109">
        <v>0</v>
      </c>
      <c r="BA56" s="85">
        <v>2493</v>
      </c>
      <c r="BB56" s="109">
        <v>703</v>
      </c>
      <c r="BC56" s="109">
        <v>0</v>
      </c>
      <c r="BD56" s="85">
        <v>27417</v>
      </c>
      <c r="BE56" s="109">
        <v>0</v>
      </c>
      <c r="BF56" s="109">
        <v>0</v>
      </c>
      <c r="BG56" s="109">
        <v>0</v>
      </c>
      <c r="BH56" s="109">
        <v>0</v>
      </c>
      <c r="BI56" s="137"/>
      <c r="BJ56" s="109"/>
      <c r="BK56" s="109">
        <v>0</v>
      </c>
      <c r="BL56" s="107">
        <v>2712914</v>
      </c>
    </row>
    <row r="57" spans="1:64" ht="18" x14ac:dyDescent="0.25">
      <c r="A57" s="10" t="s">
        <v>422</v>
      </c>
      <c r="B57" s="54">
        <v>532</v>
      </c>
      <c r="C57" s="85">
        <v>1506092</v>
      </c>
      <c r="D57" s="54">
        <v>0</v>
      </c>
      <c r="E57" s="109">
        <v>0</v>
      </c>
      <c r="F57" s="54">
        <v>0</v>
      </c>
      <c r="G57" s="109">
        <v>0</v>
      </c>
      <c r="H57" s="54">
        <v>0</v>
      </c>
      <c r="I57" s="109">
        <v>0</v>
      </c>
      <c r="J57" s="54">
        <v>2</v>
      </c>
      <c r="K57" s="109">
        <v>16310</v>
      </c>
      <c r="L57" s="134">
        <v>1522402</v>
      </c>
      <c r="M57" s="135">
        <v>534</v>
      </c>
      <c r="N57" s="54">
        <v>23</v>
      </c>
      <c r="O57" s="54">
        <v>0</v>
      </c>
      <c r="P57" s="109">
        <v>23</v>
      </c>
      <c r="Q57" s="85">
        <v>330464</v>
      </c>
      <c r="R57" s="54">
        <v>0</v>
      </c>
      <c r="S57" s="109">
        <v>0</v>
      </c>
      <c r="T57" s="54">
        <v>0</v>
      </c>
      <c r="U57" s="109">
        <v>0</v>
      </c>
      <c r="V57" s="111">
        <v>67500</v>
      </c>
      <c r="W57" s="85">
        <v>1475970</v>
      </c>
      <c r="X57" s="109">
        <v>0</v>
      </c>
      <c r="Y57" s="109">
        <v>0</v>
      </c>
      <c r="Z57" s="85">
        <v>16310</v>
      </c>
      <c r="AA57" s="85">
        <v>1492280</v>
      </c>
      <c r="AB57" s="85">
        <v>330464</v>
      </c>
      <c r="AC57" s="85">
        <v>67500</v>
      </c>
      <c r="AD57" s="109">
        <v>0</v>
      </c>
      <c r="AE57" s="85">
        <v>1890244</v>
      </c>
      <c r="AF57" s="109">
        <v>0</v>
      </c>
      <c r="AG57" s="54">
        <v>0</v>
      </c>
      <c r="AH57" s="54">
        <v>21</v>
      </c>
      <c r="AI57" s="85">
        <v>2100</v>
      </c>
      <c r="AJ57" s="109">
        <v>0</v>
      </c>
      <c r="AK57" s="109">
        <v>0</v>
      </c>
      <c r="AL57" s="23">
        <v>0</v>
      </c>
      <c r="AM57" s="109">
        <v>0</v>
      </c>
      <c r="AN57" s="85">
        <v>2100</v>
      </c>
      <c r="AO57" s="134">
        <v>1892344</v>
      </c>
      <c r="AP57" s="54">
        <v>16</v>
      </c>
      <c r="AQ57" s="54">
        <v>368</v>
      </c>
      <c r="AR57" s="85">
        <v>529616</v>
      </c>
      <c r="AS57" s="54">
        <v>3</v>
      </c>
      <c r="AT57" s="109">
        <v>6969</v>
      </c>
      <c r="AU57" s="85">
        <v>17556</v>
      </c>
      <c r="AV57" s="139"/>
      <c r="AW57" s="109">
        <v>340</v>
      </c>
      <c r="AX57" s="85">
        <v>62900</v>
      </c>
      <c r="AY57" s="109">
        <v>0</v>
      </c>
      <c r="AZ57" s="109">
        <v>0</v>
      </c>
      <c r="BA57" s="85">
        <v>2493</v>
      </c>
      <c r="BB57" s="109">
        <v>532</v>
      </c>
      <c r="BC57" s="109">
        <v>0</v>
      </c>
      <c r="BD57" s="85">
        <v>20748</v>
      </c>
      <c r="BE57" s="109">
        <v>0</v>
      </c>
      <c r="BF57" s="109">
        <v>0</v>
      </c>
      <c r="BG57" s="109">
        <v>0</v>
      </c>
      <c r="BH57" s="109">
        <v>0</v>
      </c>
      <c r="BI57" s="137"/>
      <c r="BJ57" s="109"/>
      <c r="BK57" s="109">
        <v>0</v>
      </c>
      <c r="BL57" s="107">
        <v>2532626</v>
      </c>
    </row>
    <row r="58" spans="1:64" ht="18" x14ac:dyDescent="0.25">
      <c r="A58" s="10" t="s">
        <v>423</v>
      </c>
      <c r="B58" s="54">
        <v>386</v>
      </c>
      <c r="C58" s="85">
        <v>1092766</v>
      </c>
      <c r="D58" s="54">
        <v>0</v>
      </c>
      <c r="E58" s="109">
        <v>0</v>
      </c>
      <c r="F58" s="54">
        <v>0</v>
      </c>
      <c r="G58" s="109">
        <v>0</v>
      </c>
      <c r="H58" s="54">
        <v>0</v>
      </c>
      <c r="I58" s="109">
        <v>0</v>
      </c>
      <c r="J58" s="54">
        <v>0</v>
      </c>
      <c r="K58" s="109">
        <v>0</v>
      </c>
      <c r="L58" s="134">
        <v>1092766</v>
      </c>
      <c r="M58" s="135">
        <v>386</v>
      </c>
      <c r="N58" s="54">
        <v>19</v>
      </c>
      <c r="O58" s="54">
        <v>0</v>
      </c>
      <c r="P58" s="109">
        <v>19</v>
      </c>
      <c r="Q58" s="85">
        <v>272992</v>
      </c>
      <c r="R58" s="54">
        <v>193</v>
      </c>
      <c r="S58" s="85">
        <v>12931</v>
      </c>
      <c r="T58" s="54">
        <v>27</v>
      </c>
      <c r="U58" s="85">
        <v>3078</v>
      </c>
      <c r="V58" s="111">
        <v>67500</v>
      </c>
      <c r="W58" s="85">
        <v>1070911</v>
      </c>
      <c r="X58" s="109">
        <v>0</v>
      </c>
      <c r="Y58" s="109">
        <v>0</v>
      </c>
      <c r="Z58" s="109">
        <v>0</v>
      </c>
      <c r="AA58" s="85">
        <v>1070911</v>
      </c>
      <c r="AB58" s="85">
        <v>272992</v>
      </c>
      <c r="AC58" s="85">
        <v>67500</v>
      </c>
      <c r="AD58" s="85">
        <v>16009</v>
      </c>
      <c r="AE58" s="85">
        <v>1427412</v>
      </c>
      <c r="AF58" s="109">
        <v>0</v>
      </c>
      <c r="AG58" s="102">
        <v>4000</v>
      </c>
      <c r="AH58" s="54">
        <v>23</v>
      </c>
      <c r="AI58" s="85">
        <v>2300</v>
      </c>
      <c r="AJ58" s="109">
        <v>0</v>
      </c>
      <c r="AK58" s="109">
        <v>0</v>
      </c>
      <c r="AL58" s="23">
        <v>0</v>
      </c>
      <c r="AM58" s="109">
        <v>0</v>
      </c>
      <c r="AN58" s="85">
        <v>6300</v>
      </c>
      <c r="AO58" s="134">
        <v>1433712</v>
      </c>
      <c r="AP58" s="54">
        <v>14</v>
      </c>
      <c r="AQ58" s="54">
        <v>264</v>
      </c>
      <c r="AR58" s="85">
        <v>388072</v>
      </c>
      <c r="AS58" s="54">
        <v>0</v>
      </c>
      <c r="AT58" s="109">
        <v>0</v>
      </c>
      <c r="AU58" s="85">
        <v>12738</v>
      </c>
      <c r="AV58" s="23"/>
      <c r="AW58" s="109">
        <v>230</v>
      </c>
      <c r="AX58" s="85">
        <v>42550</v>
      </c>
      <c r="AY58" s="109">
        <v>27</v>
      </c>
      <c r="AZ58" s="109">
        <v>2700</v>
      </c>
      <c r="BA58" s="85">
        <v>2493</v>
      </c>
      <c r="BB58" s="109">
        <v>386</v>
      </c>
      <c r="BC58" s="109">
        <v>0</v>
      </c>
      <c r="BD58" s="85">
        <v>15054</v>
      </c>
      <c r="BE58" s="109">
        <v>0</v>
      </c>
      <c r="BF58" s="109">
        <v>0</v>
      </c>
      <c r="BG58" s="109">
        <v>0</v>
      </c>
      <c r="BH58" s="109">
        <v>0</v>
      </c>
      <c r="BI58" s="137"/>
      <c r="BJ58" s="109"/>
      <c r="BK58" s="109">
        <v>0</v>
      </c>
      <c r="BL58" s="107">
        <v>1897319</v>
      </c>
    </row>
    <row r="59" spans="1:64" ht="18" x14ac:dyDescent="0.25">
      <c r="A59" s="10" t="s">
        <v>424</v>
      </c>
      <c r="B59" s="54">
        <v>278</v>
      </c>
      <c r="C59" s="85">
        <v>787018</v>
      </c>
      <c r="D59" s="54">
        <v>0</v>
      </c>
      <c r="E59" s="109">
        <v>0</v>
      </c>
      <c r="F59" s="54">
        <v>0</v>
      </c>
      <c r="G59" s="109">
        <v>0</v>
      </c>
      <c r="H59" s="54">
        <v>0</v>
      </c>
      <c r="I59" s="109">
        <v>0</v>
      </c>
      <c r="J59" s="54">
        <v>26</v>
      </c>
      <c r="K59" s="109">
        <v>212030</v>
      </c>
      <c r="L59" s="134">
        <v>999048</v>
      </c>
      <c r="M59" s="135">
        <v>304</v>
      </c>
      <c r="N59" s="54">
        <v>15</v>
      </c>
      <c r="O59" s="54">
        <v>0</v>
      </c>
      <c r="P59" s="109">
        <v>15</v>
      </c>
      <c r="Q59" s="85">
        <v>215520</v>
      </c>
      <c r="R59" s="54">
        <v>111</v>
      </c>
      <c r="S59" s="85">
        <v>7437</v>
      </c>
      <c r="T59" s="54">
        <v>0</v>
      </c>
      <c r="U59" s="109">
        <v>0</v>
      </c>
      <c r="V59" s="111">
        <v>67500</v>
      </c>
      <c r="W59" s="85">
        <v>771278</v>
      </c>
      <c r="X59" s="109">
        <v>0</v>
      </c>
      <c r="Y59" s="109">
        <v>0</v>
      </c>
      <c r="Z59" s="85">
        <v>212030</v>
      </c>
      <c r="AA59" s="85">
        <v>983308</v>
      </c>
      <c r="AB59" s="85">
        <v>215520</v>
      </c>
      <c r="AC59" s="85">
        <v>67500</v>
      </c>
      <c r="AD59" s="85">
        <v>7437</v>
      </c>
      <c r="AE59" s="85">
        <v>1273765</v>
      </c>
      <c r="AF59" s="109">
        <v>0</v>
      </c>
      <c r="AG59" s="54">
        <v>0</v>
      </c>
      <c r="AH59" s="54">
        <v>22</v>
      </c>
      <c r="AI59" s="85">
        <v>2200</v>
      </c>
      <c r="AJ59" s="109">
        <v>0</v>
      </c>
      <c r="AK59" s="109">
        <v>0</v>
      </c>
      <c r="AL59" s="23">
        <v>0</v>
      </c>
      <c r="AM59" s="109">
        <v>0</v>
      </c>
      <c r="AN59" s="85">
        <v>2200</v>
      </c>
      <c r="AO59" s="134">
        <v>1275965</v>
      </c>
      <c r="AP59" s="54">
        <v>8</v>
      </c>
      <c r="AQ59" s="54">
        <v>161</v>
      </c>
      <c r="AR59" s="85">
        <v>234931</v>
      </c>
      <c r="AS59" s="54">
        <v>4</v>
      </c>
      <c r="AT59" s="109">
        <v>9292</v>
      </c>
      <c r="AU59" s="85">
        <v>9174</v>
      </c>
      <c r="AV59" s="23"/>
      <c r="AW59" s="109">
        <v>138</v>
      </c>
      <c r="AX59" s="85">
        <v>25530</v>
      </c>
      <c r="AY59" s="109">
        <v>117</v>
      </c>
      <c r="AZ59" s="109">
        <v>11700</v>
      </c>
      <c r="BA59" s="85">
        <v>2493</v>
      </c>
      <c r="BB59" s="109">
        <v>278</v>
      </c>
      <c r="BC59" s="109">
        <v>0</v>
      </c>
      <c r="BD59" s="85">
        <v>10842</v>
      </c>
      <c r="BE59" s="109">
        <v>0</v>
      </c>
      <c r="BF59" s="109">
        <v>0</v>
      </c>
      <c r="BG59" s="109">
        <v>0</v>
      </c>
      <c r="BH59" s="109">
        <v>0</v>
      </c>
      <c r="BI59" s="137"/>
      <c r="BJ59" s="109"/>
      <c r="BK59" s="109">
        <v>0</v>
      </c>
      <c r="BL59" s="107">
        <v>1579927</v>
      </c>
    </row>
    <row r="60" spans="1:64" ht="18" x14ac:dyDescent="0.25">
      <c r="A60" s="10" t="s">
        <v>425</v>
      </c>
      <c r="B60" s="54">
        <v>121</v>
      </c>
      <c r="C60" s="85">
        <v>342551</v>
      </c>
      <c r="D60" s="54">
        <v>0</v>
      </c>
      <c r="E60" s="109">
        <v>0</v>
      </c>
      <c r="F60" s="54">
        <v>0</v>
      </c>
      <c r="G60" s="109">
        <v>0</v>
      </c>
      <c r="H60" s="54">
        <v>0</v>
      </c>
      <c r="I60" s="109">
        <v>0</v>
      </c>
      <c r="J60" s="54">
        <v>0</v>
      </c>
      <c r="K60" s="109">
        <v>0</v>
      </c>
      <c r="L60" s="134">
        <v>342551</v>
      </c>
      <c r="M60" s="135">
        <v>121</v>
      </c>
      <c r="N60" s="54">
        <v>7</v>
      </c>
      <c r="O60" s="54">
        <v>0</v>
      </c>
      <c r="P60" s="109">
        <v>7</v>
      </c>
      <c r="Q60" s="85">
        <v>100576</v>
      </c>
      <c r="R60" s="54">
        <v>0</v>
      </c>
      <c r="S60" s="109">
        <v>0</v>
      </c>
      <c r="T60" s="54">
        <v>0</v>
      </c>
      <c r="U60" s="109">
        <v>0</v>
      </c>
      <c r="V60" s="111">
        <v>67500</v>
      </c>
      <c r="W60" s="85">
        <v>335700</v>
      </c>
      <c r="X60" s="109">
        <v>0</v>
      </c>
      <c r="Y60" s="109">
        <v>0</v>
      </c>
      <c r="Z60" s="109">
        <v>0</v>
      </c>
      <c r="AA60" s="85">
        <v>335700</v>
      </c>
      <c r="AB60" s="85">
        <v>100576</v>
      </c>
      <c r="AC60" s="85">
        <v>67500</v>
      </c>
      <c r="AD60" s="109">
        <v>0</v>
      </c>
      <c r="AE60" s="85">
        <v>503776</v>
      </c>
      <c r="AF60" s="109">
        <v>0</v>
      </c>
      <c r="AG60" s="54">
        <v>0</v>
      </c>
      <c r="AH60" s="54">
        <v>0</v>
      </c>
      <c r="AI60" s="109">
        <v>0</v>
      </c>
      <c r="AJ60" s="109">
        <v>18</v>
      </c>
      <c r="AK60" s="85">
        <v>10192</v>
      </c>
      <c r="AL60" s="23">
        <v>0</v>
      </c>
      <c r="AM60" s="109">
        <v>0</v>
      </c>
      <c r="AN60" s="85">
        <v>10192</v>
      </c>
      <c r="AO60" s="134">
        <v>513968</v>
      </c>
      <c r="AP60" s="54">
        <v>1</v>
      </c>
      <c r="AQ60" s="54">
        <v>28</v>
      </c>
      <c r="AR60" s="85">
        <v>39596</v>
      </c>
      <c r="AS60" s="54">
        <v>0</v>
      </c>
      <c r="AT60" s="109">
        <v>0</v>
      </c>
      <c r="AU60" s="85">
        <v>3993</v>
      </c>
      <c r="AV60" s="139"/>
      <c r="AW60" s="109">
        <v>64</v>
      </c>
      <c r="AX60" s="85">
        <v>11840</v>
      </c>
      <c r="AY60" s="109">
        <v>0</v>
      </c>
      <c r="AZ60" s="109">
        <v>0</v>
      </c>
      <c r="BA60" s="85">
        <v>2493</v>
      </c>
      <c r="BB60" s="109">
        <v>121</v>
      </c>
      <c r="BC60" s="109">
        <v>0</v>
      </c>
      <c r="BD60" s="85">
        <v>4719</v>
      </c>
      <c r="BE60" s="109">
        <v>0</v>
      </c>
      <c r="BF60" s="109">
        <v>0</v>
      </c>
      <c r="BG60" s="109">
        <v>0</v>
      </c>
      <c r="BH60" s="109">
        <v>0</v>
      </c>
      <c r="BI60" s="137"/>
      <c r="BJ60" s="109"/>
      <c r="BK60" s="109">
        <v>0</v>
      </c>
      <c r="BL60" s="107">
        <v>576609</v>
      </c>
    </row>
    <row r="61" spans="1:64" ht="11.25" x14ac:dyDescent="0.25">
      <c r="A61" s="83" t="s">
        <v>115</v>
      </c>
      <c r="B61" s="105">
        <v>5892</v>
      </c>
      <c r="C61" s="85">
        <v>16680252</v>
      </c>
      <c r="D61" s="108">
        <v>141</v>
      </c>
      <c r="E61" s="109">
        <v>775782</v>
      </c>
      <c r="F61" s="108">
        <v>0</v>
      </c>
      <c r="G61" s="109">
        <v>0</v>
      </c>
      <c r="H61" s="108">
        <v>0</v>
      </c>
      <c r="I61" s="109">
        <v>0</v>
      </c>
      <c r="J61" s="108">
        <v>46</v>
      </c>
      <c r="K61" s="109">
        <v>375130</v>
      </c>
      <c r="L61" s="105">
        <v>17831164</v>
      </c>
      <c r="M61" s="105">
        <v>6079</v>
      </c>
      <c r="N61" s="108">
        <v>242</v>
      </c>
      <c r="O61" s="108">
        <v>5</v>
      </c>
      <c r="P61" s="108">
        <v>247</v>
      </c>
      <c r="Q61" s="85">
        <v>3548896</v>
      </c>
      <c r="R61" s="108">
        <v>175</v>
      </c>
      <c r="S61" s="85">
        <v>11725</v>
      </c>
      <c r="T61" s="105">
        <v>1605</v>
      </c>
      <c r="U61" s="85">
        <v>182970</v>
      </c>
      <c r="V61" s="105">
        <v>540000</v>
      </c>
      <c r="W61" s="105">
        <v>16346647</v>
      </c>
      <c r="X61" s="105">
        <v>760266</v>
      </c>
      <c r="Y61" s="108">
        <v>0</v>
      </c>
      <c r="Z61" s="105">
        <v>375130</v>
      </c>
      <c r="AA61" s="105">
        <v>17482043</v>
      </c>
      <c r="AB61" s="105">
        <v>3548896</v>
      </c>
      <c r="AC61" s="105">
        <v>540000</v>
      </c>
      <c r="AD61" s="105">
        <v>194695</v>
      </c>
      <c r="AE61" s="105">
        <v>21765634</v>
      </c>
      <c r="AF61" s="108">
        <v>0</v>
      </c>
      <c r="AG61" s="105">
        <v>12000</v>
      </c>
      <c r="AH61" s="108">
        <v>219</v>
      </c>
      <c r="AI61" s="105">
        <v>21900</v>
      </c>
      <c r="AJ61" s="108">
        <v>0</v>
      </c>
      <c r="AK61" s="108">
        <v>0</v>
      </c>
      <c r="AL61" s="108">
        <v>0</v>
      </c>
      <c r="AM61" s="108">
        <v>0</v>
      </c>
      <c r="AN61" s="105">
        <v>33900</v>
      </c>
      <c r="AO61" s="105">
        <v>21799534</v>
      </c>
      <c r="AP61" s="108">
        <v>85</v>
      </c>
      <c r="AQ61" s="105">
        <v>2107</v>
      </c>
      <c r="AR61" s="85">
        <v>3011033</v>
      </c>
      <c r="AS61" s="108">
        <v>8</v>
      </c>
      <c r="AT61" s="109">
        <v>18584</v>
      </c>
      <c r="AU61" s="85">
        <v>199089</v>
      </c>
      <c r="AV61" s="108">
        <v>0</v>
      </c>
      <c r="AW61" s="105">
        <v>2502</v>
      </c>
      <c r="AX61" s="105">
        <v>462870</v>
      </c>
      <c r="AY61" s="105">
        <v>1691</v>
      </c>
      <c r="AZ61" s="105">
        <v>169100</v>
      </c>
      <c r="BA61" s="105">
        <v>19944</v>
      </c>
      <c r="BB61" s="105">
        <v>5892</v>
      </c>
      <c r="BC61" s="108">
        <v>141</v>
      </c>
      <c r="BD61" s="105">
        <v>235287</v>
      </c>
      <c r="BE61" s="108">
        <v>0</v>
      </c>
      <c r="BF61" s="108">
        <v>0</v>
      </c>
      <c r="BG61" s="108">
        <v>0</v>
      </c>
      <c r="BH61" s="109">
        <v>0</v>
      </c>
      <c r="BI61" s="138"/>
      <c r="BJ61" s="83"/>
      <c r="BK61" s="109">
        <v>0</v>
      </c>
      <c r="BL61" s="106">
        <f t="shared" ref="BL61" si="8">SUM(BL62:BL69)</f>
        <v>25915442</v>
      </c>
    </row>
    <row r="62" spans="1:64" ht="18" x14ac:dyDescent="0.25">
      <c r="A62" s="10" t="s">
        <v>426</v>
      </c>
      <c r="B62" s="54">
        <v>1056</v>
      </c>
      <c r="C62" s="85">
        <v>2989536</v>
      </c>
      <c r="D62" s="54">
        <v>0</v>
      </c>
      <c r="E62" s="109">
        <v>0</v>
      </c>
      <c r="F62" s="54">
        <v>0</v>
      </c>
      <c r="G62" s="109">
        <v>0</v>
      </c>
      <c r="H62" s="54">
        <v>0</v>
      </c>
      <c r="I62" s="109">
        <v>0</v>
      </c>
      <c r="J62" s="54">
        <v>6</v>
      </c>
      <c r="K62" s="109">
        <v>48930</v>
      </c>
      <c r="L62" s="134">
        <v>3038466</v>
      </c>
      <c r="M62" s="135">
        <v>1062</v>
      </c>
      <c r="N62" s="54">
        <v>44</v>
      </c>
      <c r="O62" s="54">
        <v>0</v>
      </c>
      <c r="P62" s="109">
        <v>44</v>
      </c>
      <c r="Q62" s="85">
        <v>632192</v>
      </c>
      <c r="R62" s="54">
        <v>0</v>
      </c>
      <c r="S62" s="109">
        <v>0</v>
      </c>
      <c r="T62" s="54">
        <v>386</v>
      </c>
      <c r="U62" s="85">
        <v>44004</v>
      </c>
      <c r="V62" s="111">
        <v>67500</v>
      </c>
      <c r="W62" s="85">
        <v>2929745</v>
      </c>
      <c r="X62" s="109">
        <v>0</v>
      </c>
      <c r="Y62" s="109">
        <v>0</v>
      </c>
      <c r="Z62" s="85">
        <v>48930</v>
      </c>
      <c r="AA62" s="85">
        <v>2978675</v>
      </c>
      <c r="AB62" s="85">
        <v>632192</v>
      </c>
      <c r="AC62" s="85">
        <v>67500</v>
      </c>
      <c r="AD62" s="85">
        <v>44004</v>
      </c>
      <c r="AE62" s="85">
        <v>3722371</v>
      </c>
      <c r="AF62" s="109">
        <v>0</v>
      </c>
      <c r="AG62" s="54">
        <v>0</v>
      </c>
      <c r="AH62" s="54">
        <v>32</v>
      </c>
      <c r="AI62" s="85">
        <v>3200</v>
      </c>
      <c r="AJ62" s="109">
        <v>0</v>
      </c>
      <c r="AK62" s="109">
        <v>0</v>
      </c>
      <c r="AL62" s="23">
        <v>0</v>
      </c>
      <c r="AM62" s="109">
        <v>0</v>
      </c>
      <c r="AN62" s="85">
        <v>3200</v>
      </c>
      <c r="AO62" s="134">
        <v>3725571</v>
      </c>
      <c r="AP62" s="54">
        <v>16</v>
      </c>
      <c r="AQ62" s="54">
        <v>359</v>
      </c>
      <c r="AR62" s="85">
        <v>517925</v>
      </c>
      <c r="AS62" s="54">
        <v>0</v>
      </c>
      <c r="AT62" s="109">
        <v>0</v>
      </c>
      <c r="AU62" s="85">
        <v>34848</v>
      </c>
      <c r="AV62" s="139"/>
      <c r="AW62" s="109">
        <v>369</v>
      </c>
      <c r="AX62" s="85">
        <v>68265</v>
      </c>
      <c r="AY62" s="109">
        <v>389</v>
      </c>
      <c r="AZ62" s="109">
        <v>38900</v>
      </c>
      <c r="BA62" s="85">
        <v>2493</v>
      </c>
      <c r="BB62" s="109">
        <v>1056</v>
      </c>
      <c r="BC62" s="109">
        <v>0</v>
      </c>
      <c r="BD62" s="85">
        <v>41184</v>
      </c>
      <c r="BE62" s="109">
        <v>0</v>
      </c>
      <c r="BF62" s="109">
        <v>0</v>
      </c>
      <c r="BG62" s="109">
        <v>0</v>
      </c>
      <c r="BH62" s="109">
        <v>0</v>
      </c>
      <c r="BI62" s="137"/>
      <c r="BJ62" s="109"/>
      <c r="BK62" s="109">
        <v>0</v>
      </c>
      <c r="BL62" s="107">
        <v>4429186</v>
      </c>
    </row>
    <row r="63" spans="1:64" ht="18" x14ac:dyDescent="0.25">
      <c r="A63" s="10" t="s">
        <v>427</v>
      </c>
      <c r="B63" s="54">
        <v>673</v>
      </c>
      <c r="C63" s="85">
        <v>1905263</v>
      </c>
      <c r="D63" s="54">
        <v>0</v>
      </c>
      <c r="E63" s="109">
        <v>0</v>
      </c>
      <c r="F63" s="54">
        <v>0</v>
      </c>
      <c r="G63" s="109">
        <v>0</v>
      </c>
      <c r="H63" s="54">
        <v>0</v>
      </c>
      <c r="I63" s="109">
        <v>0</v>
      </c>
      <c r="J63" s="54">
        <v>2</v>
      </c>
      <c r="K63" s="109">
        <v>16310</v>
      </c>
      <c r="L63" s="134">
        <v>1921573</v>
      </c>
      <c r="M63" s="135">
        <v>675</v>
      </c>
      <c r="N63" s="54">
        <v>28</v>
      </c>
      <c r="O63" s="54">
        <v>0</v>
      </c>
      <c r="P63" s="109">
        <v>28</v>
      </c>
      <c r="Q63" s="85">
        <v>402304</v>
      </c>
      <c r="R63" s="54">
        <v>0</v>
      </c>
      <c r="S63" s="109">
        <v>0</v>
      </c>
      <c r="T63" s="54">
        <v>0</v>
      </c>
      <c r="U63" s="109">
        <v>0</v>
      </c>
      <c r="V63" s="111">
        <v>67500</v>
      </c>
      <c r="W63" s="85">
        <v>1867158</v>
      </c>
      <c r="X63" s="109">
        <v>0</v>
      </c>
      <c r="Y63" s="109">
        <v>0</v>
      </c>
      <c r="Z63" s="85">
        <v>16310</v>
      </c>
      <c r="AA63" s="85">
        <v>1883468</v>
      </c>
      <c r="AB63" s="85">
        <v>402304</v>
      </c>
      <c r="AC63" s="85">
        <v>67500</v>
      </c>
      <c r="AD63" s="109">
        <v>0</v>
      </c>
      <c r="AE63" s="85">
        <v>2353272</v>
      </c>
      <c r="AF63" s="109">
        <v>0</v>
      </c>
      <c r="AG63" s="102">
        <v>4000</v>
      </c>
      <c r="AH63" s="54">
        <v>17</v>
      </c>
      <c r="AI63" s="85">
        <v>1700</v>
      </c>
      <c r="AJ63" s="109">
        <v>0</v>
      </c>
      <c r="AK63" s="109">
        <v>0</v>
      </c>
      <c r="AL63" s="23">
        <v>0</v>
      </c>
      <c r="AM63" s="109">
        <v>0</v>
      </c>
      <c r="AN63" s="85">
        <v>5700</v>
      </c>
      <c r="AO63" s="134">
        <v>2358972</v>
      </c>
      <c r="AP63" s="54">
        <v>15</v>
      </c>
      <c r="AQ63" s="54">
        <v>332</v>
      </c>
      <c r="AR63" s="85">
        <v>479628</v>
      </c>
      <c r="AS63" s="54">
        <v>0</v>
      </c>
      <c r="AT63" s="109">
        <v>0</v>
      </c>
      <c r="AU63" s="85">
        <v>22209</v>
      </c>
      <c r="AV63" s="139"/>
      <c r="AW63" s="109">
        <v>386</v>
      </c>
      <c r="AX63" s="85">
        <v>71410</v>
      </c>
      <c r="AY63" s="109">
        <v>0</v>
      </c>
      <c r="AZ63" s="109">
        <v>0</v>
      </c>
      <c r="BA63" s="85">
        <v>2493</v>
      </c>
      <c r="BB63" s="109">
        <v>673</v>
      </c>
      <c r="BC63" s="109">
        <v>0</v>
      </c>
      <c r="BD63" s="85">
        <v>26247</v>
      </c>
      <c r="BE63" s="109">
        <v>0</v>
      </c>
      <c r="BF63" s="109">
        <v>0</v>
      </c>
      <c r="BG63" s="109">
        <v>0</v>
      </c>
      <c r="BH63" s="109">
        <v>0</v>
      </c>
      <c r="BI63" s="137"/>
      <c r="BJ63" s="109"/>
      <c r="BK63" s="109">
        <v>0</v>
      </c>
      <c r="BL63" s="107">
        <v>2960959</v>
      </c>
    </row>
    <row r="64" spans="1:64" ht="18" x14ac:dyDescent="0.25">
      <c r="A64" s="10" t="s">
        <v>428</v>
      </c>
      <c r="B64" s="54">
        <v>824</v>
      </c>
      <c r="C64" s="85">
        <v>2332744</v>
      </c>
      <c r="D64" s="54">
        <v>0</v>
      </c>
      <c r="E64" s="109">
        <v>0</v>
      </c>
      <c r="F64" s="54">
        <v>0</v>
      </c>
      <c r="G64" s="109">
        <v>0</v>
      </c>
      <c r="H64" s="54">
        <v>0</v>
      </c>
      <c r="I64" s="109">
        <v>0</v>
      </c>
      <c r="J64" s="54">
        <v>2</v>
      </c>
      <c r="K64" s="109">
        <v>16310</v>
      </c>
      <c r="L64" s="134">
        <v>2349054</v>
      </c>
      <c r="M64" s="135">
        <v>826</v>
      </c>
      <c r="N64" s="54">
        <v>33</v>
      </c>
      <c r="O64" s="54">
        <v>0</v>
      </c>
      <c r="P64" s="109">
        <v>33</v>
      </c>
      <c r="Q64" s="85">
        <v>474144</v>
      </c>
      <c r="R64" s="54">
        <v>0</v>
      </c>
      <c r="S64" s="109">
        <v>0</v>
      </c>
      <c r="T64" s="54">
        <v>0</v>
      </c>
      <c r="U64" s="109">
        <v>0</v>
      </c>
      <c r="V64" s="111">
        <v>67500</v>
      </c>
      <c r="W64" s="85">
        <v>2286089</v>
      </c>
      <c r="X64" s="109">
        <v>0</v>
      </c>
      <c r="Y64" s="109">
        <v>0</v>
      </c>
      <c r="Z64" s="85">
        <v>16310</v>
      </c>
      <c r="AA64" s="85">
        <v>2302399</v>
      </c>
      <c r="AB64" s="85">
        <v>474144</v>
      </c>
      <c r="AC64" s="85">
        <v>67500</v>
      </c>
      <c r="AD64" s="109">
        <v>0</v>
      </c>
      <c r="AE64" s="85">
        <v>2844043</v>
      </c>
      <c r="AF64" s="109">
        <v>0</v>
      </c>
      <c r="AG64" s="102">
        <v>4000</v>
      </c>
      <c r="AH64" s="54">
        <v>46</v>
      </c>
      <c r="AI64" s="85">
        <v>4600</v>
      </c>
      <c r="AJ64" s="109">
        <v>0</v>
      </c>
      <c r="AK64" s="109">
        <v>0</v>
      </c>
      <c r="AL64" s="23">
        <v>0</v>
      </c>
      <c r="AM64" s="109">
        <v>0</v>
      </c>
      <c r="AN64" s="85">
        <v>8600</v>
      </c>
      <c r="AO64" s="134">
        <v>2852643</v>
      </c>
      <c r="AP64" s="54">
        <v>15</v>
      </c>
      <c r="AQ64" s="54">
        <v>415</v>
      </c>
      <c r="AR64" s="85">
        <v>587445</v>
      </c>
      <c r="AS64" s="54">
        <v>1</v>
      </c>
      <c r="AT64" s="109">
        <v>2323</v>
      </c>
      <c r="AU64" s="85">
        <v>27192</v>
      </c>
      <c r="AV64" s="139"/>
      <c r="AW64" s="109">
        <v>489</v>
      </c>
      <c r="AX64" s="85">
        <v>90465</v>
      </c>
      <c r="AY64" s="109">
        <v>0</v>
      </c>
      <c r="AZ64" s="109">
        <v>0</v>
      </c>
      <c r="BA64" s="85">
        <v>2493</v>
      </c>
      <c r="BB64" s="109">
        <v>824</v>
      </c>
      <c r="BC64" s="109">
        <v>0</v>
      </c>
      <c r="BD64" s="85">
        <v>32136</v>
      </c>
      <c r="BE64" s="109">
        <v>0</v>
      </c>
      <c r="BF64" s="109">
        <v>0</v>
      </c>
      <c r="BG64" s="109">
        <v>0</v>
      </c>
      <c r="BH64" s="109">
        <v>0</v>
      </c>
      <c r="BI64" s="137"/>
      <c r="BJ64" s="109"/>
      <c r="BK64" s="109">
        <v>0</v>
      </c>
      <c r="BL64" s="107">
        <v>3594697</v>
      </c>
    </row>
    <row r="65" spans="1:64" ht="18" x14ac:dyDescent="0.25">
      <c r="A65" s="10" t="s">
        <v>429</v>
      </c>
      <c r="B65" s="54">
        <v>936</v>
      </c>
      <c r="C65" s="85">
        <v>2649816</v>
      </c>
      <c r="D65" s="54">
        <v>0</v>
      </c>
      <c r="E65" s="109">
        <v>0</v>
      </c>
      <c r="F65" s="54">
        <v>0</v>
      </c>
      <c r="G65" s="109">
        <v>0</v>
      </c>
      <c r="H65" s="54">
        <v>0</v>
      </c>
      <c r="I65" s="109">
        <v>0</v>
      </c>
      <c r="J65" s="54">
        <v>0</v>
      </c>
      <c r="K65" s="109">
        <v>0</v>
      </c>
      <c r="L65" s="134">
        <v>2649816</v>
      </c>
      <c r="M65" s="135">
        <v>936</v>
      </c>
      <c r="N65" s="54">
        <v>40</v>
      </c>
      <c r="O65" s="54">
        <v>0</v>
      </c>
      <c r="P65" s="109">
        <v>40</v>
      </c>
      <c r="Q65" s="85">
        <v>574720</v>
      </c>
      <c r="R65" s="54">
        <v>0</v>
      </c>
      <c r="S65" s="109">
        <v>0</v>
      </c>
      <c r="T65" s="54">
        <v>230</v>
      </c>
      <c r="U65" s="85">
        <v>26220</v>
      </c>
      <c r="V65" s="111">
        <v>67500</v>
      </c>
      <c r="W65" s="85">
        <v>2596820</v>
      </c>
      <c r="X65" s="109">
        <v>0</v>
      </c>
      <c r="Y65" s="109">
        <v>0</v>
      </c>
      <c r="Z65" s="109">
        <v>0</v>
      </c>
      <c r="AA65" s="85">
        <v>2596820</v>
      </c>
      <c r="AB65" s="85">
        <v>574720</v>
      </c>
      <c r="AC65" s="85">
        <v>67500</v>
      </c>
      <c r="AD65" s="85">
        <v>26220</v>
      </c>
      <c r="AE65" s="85">
        <v>3265260</v>
      </c>
      <c r="AF65" s="109">
        <v>0</v>
      </c>
      <c r="AG65" s="54">
        <v>0</v>
      </c>
      <c r="AH65" s="54">
        <v>22</v>
      </c>
      <c r="AI65" s="85">
        <v>2200</v>
      </c>
      <c r="AJ65" s="109">
        <v>0</v>
      </c>
      <c r="AK65" s="109">
        <v>0</v>
      </c>
      <c r="AL65" s="23">
        <v>0</v>
      </c>
      <c r="AM65" s="109">
        <v>0</v>
      </c>
      <c r="AN65" s="85">
        <v>2200</v>
      </c>
      <c r="AO65" s="134">
        <v>3267460</v>
      </c>
      <c r="AP65" s="54">
        <v>12</v>
      </c>
      <c r="AQ65" s="54">
        <v>326</v>
      </c>
      <c r="AR65" s="85">
        <v>462162</v>
      </c>
      <c r="AS65" s="54">
        <v>0</v>
      </c>
      <c r="AT65" s="109">
        <v>0</v>
      </c>
      <c r="AU65" s="85">
        <v>30888</v>
      </c>
      <c r="AV65" s="139"/>
      <c r="AW65" s="109">
        <v>415</v>
      </c>
      <c r="AX65" s="85">
        <v>76775</v>
      </c>
      <c r="AY65" s="109">
        <v>230</v>
      </c>
      <c r="AZ65" s="109">
        <v>23000</v>
      </c>
      <c r="BA65" s="85">
        <v>2493</v>
      </c>
      <c r="BB65" s="109">
        <v>936</v>
      </c>
      <c r="BC65" s="109">
        <v>0</v>
      </c>
      <c r="BD65" s="85">
        <v>36504</v>
      </c>
      <c r="BE65" s="109">
        <v>0</v>
      </c>
      <c r="BF65" s="109">
        <v>0</v>
      </c>
      <c r="BG65" s="109">
        <v>0</v>
      </c>
      <c r="BH65" s="109">
        <v>0</v>
      </c>
      <c r="BI65" s="137"/>
      <c r="BJ65" s="109"/>
      <c r="BK65" s="109">
        <v>0</v>
      </c>
      <c r="BL65" s="107">
        <v>3899282</v>
      </c>
    </row>
    <row r="66" spans="1:64" ht="18" x14ac:dyDescent="0.25">
      <c r="A66" s="10" t="s">
        <v>430</v>
      </c>
      <c r="B66" s="54">
        <v>982</v>
      </c>
      <c r="C66" s="85">
        <v>2780042</v>
      </c>
      <c r="D66" s="54">
        <v>141</v>
      </c>
      <c r="E66" s="109">
        <v>775782</v>
      </c>
      <c r="F66" s="54">
        <v>0</v>
      </c>
      <c r="G66" s="109">
        <v>0</v>
      </c>
      <c r="H66" s="54">
        <v>0</v>
      </c>
      <c r="I66" s="109">
        <v>0</v>
      </c>
      <c r="J66" s="54">
        <v>0</v>
      </c>
      <c r="K66" s="109">
        <v>0</v>
      </c>
      <c r="L66" s="134">
        <v>3555824</v>
      </c>
      <c r="M66" s="135">
        <v>1123</v>
      </c>
      <c r="N66" s="54">
        <v>34</v>
      </c>
      <c r="O66" s="54">
        <v>5</v>
      </c>
      <c r="P66" s="109">
        <v>39</v>
      </c>
      <c r="Q66" s="85">
        <v>560352</v>
      </c>
      <c r="R66" s="54">
        <v>110</v>
      </c>
      <c r="S66" s="85">
        <v>7370</v>
      </c>
      <c r="T66" s="54">
        <v>312</v>
      </c>
      <c r="U66" s="85">
        <v>35568</v>
      </c>
      <c r="V66" s="111">
        <v>67500</v>
      </c>
      <c r="W66" s="85">
        <v>2724441</v>
      </c>
      <c r="X66" s="85">
        <v>760266</v>
      </c>
      <c r="Y66" s="109">
        <v>0</v>
      </c>
      <c r="Z66" s="109">
        <v>0</v>
      </c>
      <c r="AA66" s="85">
        <v>3484708</v>
      </c>
      <c r="AB66" s="85">
        <v>560352</v>
      </c>
      <c r="AC66" s="85">
        <v>67500</v>
      </c>
      <c r="AD66" s="85">
        <v>42938</v>
      </c>
      <c r="AE66" s="85">
        <v>4155498</v>
      </c>
      <c r="AF66" s="109">
        <v>0</v>
      </c>
      <c r="AG66" s="54">
        <v>0</v>
      </c>
      <c r="AH66" s="54">
        <v>39</v>
      </c>
      <c r="AI66" s="85">
        <v>3900</v>
      </c>
      <c r="AJ66" s="109">
        <v>0</v>
      </c>
      <c r="AK66" s="109">
        <v>0</v>
      </c>
      <c r="AL66" s="23">
        <v>0</v>
      </c>
      <c r="AM66" s="109">
        <v>0</v>
      </c>
      <c r="AN66" s="85">
        <v>3900</v>
      </c>
      <c r="AO66" s="134">
        <v>4159398</v>
      </c>
      <c r="AP66" s="54">
        <v>10</v>
      </c>
      <c r="AQ66" s="54">
        <v>277</v>
      </c>
      <c r="AR66" s="85">
        <v>392063</v>
      </c>
      <c r="AS66" s="54">
        <v>0</v>
      </c>
      <c r="AT66" s="109">
        <v>0</v>
      </c>
      <c r="AU66" s="85">
        <v>37059</v>
      </c>
      <c r="AV66" s="139"/>
      <c r="AW66" s="109">
        <v>452</v>
      </c>
      <c r="AX66" s="85">
        <v>83620</v>
      </c>
      <c r="AY66" s="109">
        <v>312</v>
      </c>
      <c r="AZ66" s="109">
        <v>31200</v>
      </c>
      <c r="BA66" s="85">
        <v>2493</v>
      </c>
      <c r="BB66" s="109">
        <v>982</v>
      </c>
      <c r="BC66" s="109">
        <v>141</v>
      </c>
      <c r="BD66" s="85">
        <v>43797</v>
      </c>
      <c r="BE66" s="109">
        <v>0</v>
      </c>
      <c r="BF66" s="109">
        <v>0</v>
      </c>
      <c r="BG66" s="109">
        <v>0</v>
      </c>
      <c r="BH66" s="109">
        <v>0</v>
      </c>
      <c r="BI66" s="137"/>
      <c r="BJ66" s="109"/>
      <c r="BK66" s="109">
        <v>0</v>
      </c>
      <c r="BL66" s="107">
        <v>4749630</v>
      </c>
    </row>
    <row r="67" spans="1:64" ht="18" x14ac:dyDescent="0.25">
      <c r="A67" s="10" t="s">
        <v>431</v>
      </c>
      <c r="B67" s="54">
        <v>392</v>
      </c>
      <c r="C67" s="85">
        <v>1109752</v>
      </c>
      <c r="D67" s="54">
        <v>0</v>
      </c>
      <c r="E67" s="109">
        <v>0</v>
      </c>
      <c r="F67" s="54">
        <v>0</v>
      </c>
      <c r="G67" s="109">
        <v>0</v>
      </c>
      <c r="H67" s="54">
        <v>0</v>
      </c>
      <c r="I67" s="109">
        <v>0</v>
      </c>
      <c r="J67" s="54">
        <v>34</v>
      </c>
      <c r="K67" s="109">
        <v>277270</v>
      </c>
      <c r="L67" s="134">
        <v>1387022</v>
      </c>
      <c r="M67" s="135">
        <v>426</v>
      </c>
      <c r="N67" s="54">
        <v>17</v>
      </c>
      <c r="O67" s="54">
        <v>0</v>
      </c>
      <c r="P67" s="109">
        <v>17</v>
      </c>
      <c r="Q67" s="85">
        <v>244256</v>
      </c>
      <c r="R67" s="54">
        <v>65</v>
      </c>
      <c r="S67" s="85">
        <v>4355</v>
      </c>
      <c r="T67" s="54">
        <v>207</v>
      </c>
      <c r="U67" s="85">
        <v>23598</v>
      </c>
      <c r="V67" s="111">
        <v>67500</v>
      </c>
      <c r="W67" s="85">
        <v>1087557</v>
      </c>
      <c r="X67" s="109">
        <v>0</v>
      </c>
      <c r="Y67" s="109">
        <v>0</v>
      </c>
      <c r="Z67" s="85">
        <v>277270</v>
      </c>
      <c r="AA67" s="85">
        <v>1364827</v>
      </c>
      <c r="AB67" s="85">
        <v>244256</v>
      </c>
      <c r="AC67" s="85">
        <v>67500</v>
      </c>
      <c r="AD67" s="85">
        <v>27953</v>
      </c>
      <c r="AE67" s="85">
        <v>1704536</v>
      </c>
      <c r="AF67" s="109">
        <v>0</v>
      </c>
      <c r="AG67" s="102">
        <v>4000</v>
      </c>
      <c r="AH67" s="54">
        <v>42</v>
      </c>
      <c r="AI67" s="85">
        <v>4200</v>
      </c>
      <c r="AJ67" s="109">
        <v>0</v>
      </c>
      <c r="AK67" s="109">
        <v>0</v>
      </c>
      <c r="AL67" s="23">
        <v>0</v>
      </c>
      <c r="AM67" s="109">
        <v>0</v>
      </c>
      <c r="AN67" s="85">
        <v>8200</v>
      </c>
      <c r="AO67" s="134">
        <v>1712736</v>
      </c>
      <c r="AP67" s="54">
        <v>6</v>
      </c>
      <c r="AQ67" s="54">
        <v>144</v>
      </c>
      <c r="AR67" s="85">
        <v>206400</v>
      </c>
      <c r="AS67" s="54">
        <v>6</v>
      </c>
      <c r="AT67" s="109">
        <v>13938</v>
      </c>
      <c r="AU67" s="85">
        <v>12936</v>
      </c>
      <c r="AV67" s="139"/>
      <c r="AW67" s="109">
        <v>111</v>
      </c>
      <c r="AX67" s="85">
        <v>20535</v>
      </c>
      <c r="AY67" s="109">
        <v>294</v>
      </c>
      <c r="AZ67" s="109">
        <v>29400</v>
      </c>
      <c r="BA67" s="85">
        <v>2493</v>
      </c>
      <c r="BB67" s="109">
        <v>392</v>
      </c>
      <c r="BC67" s="109">
        <v>0</v>
      </c>
      <c r="BD67" s="85">
        <v>15288</v>
      </c>
      <c r="BE67" s="109">
        <v>0</v>
      </c>
      <c r="BF67" s="109">
        <v>0</v>
      </c>
      <c r="BG67" s="109">
        <v>0</v>
      </c>
      <c r="BH67" s="109">
        <v>0</v>
      </c>
      <c r="BI67" s="137"/>
      <c r="BJ67" s="109"/>
      <c r="BK67" s="109">
        <v>0</v>
      </c>
      <c r="BL67" s="107">
        <v>2013726</v>
      </c>
    </row>
    <row r="68" spans="1:64" ht="18" x14ac:dyDescent="0.25">
      <c r="A68" s="10" t="s">
        <v>432</v>
      </c>
      <c r="B68" s="54">
        <v>559</v>
      </c>
      <c r="C68" s="85">
        <v>1582529</v>
      </c>
      <c r="D68" s="54">
        <v>0</v>
      </c>
      <c r="E68" s="109">
        <v>0</v>
      </c>
      <c r="F68" s="54">
        <v>0</v>
      </c>
      <c r="G68" s="109">
        <v>0</v>
      </c>
      <c r="H68" s="54">
        <v>0</v>
      </c>
      <c r="I68" s="109">
        <v>0</v>
      </c>
      <c r="J68" s="54">
        <v>2</v>
      </c>
      <c r="K68" s="109">
        <v>16310</v>
      </c>
      <c r="L68" s="134">
        <v>1598839</v>
      </c>
      <c r="M68" s="135">
        <v>561</v>
      </c>
      <c r="N68" s="54">
        <v>27</v>
      </c>
      <c r="O68" s="54">
        <v>0</v>
      </c>
      <c r="P68" s="109">
        <v>27</v>
      </c>
      <c r="Q68" s="85">
        <v>387936</v>
      </c>
      <c r="R68" s="54">
        <v>0</v>
      </c>
      <c r="S68" s="109">
        <v>0</v>
      </c>
      <c r="T68" s="54">
        <v>0</v>
      </c>
      <c r="U68" s="109">
        <v>0</v>
      </c>
      <c r="V68" s="111">
        <v>67500</v>
      </c>
      <c r="W68" s="85">
        <v>1550878</v>
      </c>
      <c r="X68" s="109">
        <v>0</v>
      </c>
      <c r="Y68" s="109">
        <v>0</v>
      </c>
      <c r="Z68" s="85">
        <v>16310</v>
      </c>
      <c r="AA68" s="85">
        <v>1567188</v>
      </c>
      <c r="AB68" s="85">
        <v>387936</v>
      </c>
      <c r="AC68" s="85">
        <v>67500</v>
      </c>
      <c r="AD68" s="109">
        <v>0</v>
      </c>
      <c r="AE68" s="85">
        <v>2022624</v>
      </c>
      <c r="AF68" s="109">
        <v>0</v>
      </c>
      <c r="AG68" s="54">
        <v>0</v>
      </c>
      <c r="AH68" s="54">
        <v>21</v>
      </c>
      <c r="AI68" s="85">
        <v>2100</v>
      </c>
      <c r="AJ68" s="109">
        <v>0</v>
      </c>
      <c r="AK68" s="109">
        <v>0</v>
      </c>
      <c r="AL68" s="23">
        <v>0</v>
      </c>
      <c r="AM68" s="109">
        <v>0</v>
      </c>
      <c r="AN68" s="85">
        <v>2100</v>
      </c>
      <c r="AO68" s="134">
        <v>2024724</v>
      </c>
      <c r="AP68" s="54">
        <v>11</v>
      </c>
      <c r="AQ68" s="54">
        <v>254</v>
      </c>
      <c r="AR68" s="85">
        <v>365410</v>
      </c>
      <c r="AS68" s="54">
        <v>1</v>
      </c>
      <c r="AT68" s="109">
        <v>2323</v>
      </c>
      <c r="AU68" s="85">
        <v>18447</v>
      </c>
      <c r="AV68" s="139"/>
      <c r="AW68" s="109">
        <v>280</v>
      </c>
      <c r="AX68" s="85">
        <v>51800</v>
      </c>
      <c r="AY68" s="109">
        <v>0</v>
      </c>
      <c r="AZ68" s="109">
        <v>0</v>
      </c>
      <c r="BA68" s="85">
        <v>2493</v>
      </c>
      <c r="BB68" s="109">
        <v>559</v>
      </c>
      <c r="BC68" s="109">
        <v>0</v>
      </c>
      <c r="BD68" s="85">
        <v>21801</v>
      </c>
      <c r="BE68" s="109">
        <v>0</v>
      </c>
      <c r="BF68" s="109">
        <v>0</v>
      </c>
      <c r="BG68" s="109">
        <v>0</v>
      </c>
      <c r="BH68" s="109">
        <v>0</v>
      </c>
      <c r="BI68" s="137"/>
      <c r="BJ68" s="109"/>
      <c r="BK68" s="109">
        <v>0</v>
      </c>
      <c r="BL68" s="107">
        <v>2486998</v>
      </c>
    </row>
    <row r="69" spans="1:64" ht="18" x14ac:dyDescent="0.25">
      <c r="A69" s="10" t="s">
        <v>433</v>
      </c>
      <c r="B69" s="54">
        <v>470</v>
      </c>
      <c r="C69" s="85">
        <v>1330570</v>
      </c>
      <c r="D69" s="54">
        <v>0</v>
      </c>
      <c r="E69" s="109">
        <v>0</v>
      </c>
      <c r="F69" s="54">
        <v>0</v>
      </c>
      <c r="G69" s="109">
        <v>0</v>
      </c>
      <c r="H69" s="54">
        <v>0</v>
      </c>
      <c r="I69" s="109">
        <v>0</v>
      </c>
      <c r="J69" s="54">
        <v>0</v>
      </c>
      <c r="K69" s="109">
        <v>0</v>
      </c>
      <c r="L69" s="134">
        <v>1330570</v>
      </c>
      <c r="M69" s="135">
        <v>470</v>
      </c>
      <c r="N69" s="54">
        <v>19</v>
      </c>
      <c r="O69" s="54">
        <v>0</v>
      </c>
      <c r="P69" s="109">
        <v>19</v>
      </c>
      <c r="Q69" s="85">
        <v>272992</v>
      </c>
      <c r="R69" s="54">
        <v>0</v>
      </c>
      <c r="S69" s="109">
        <v>0</v>
      </c>
      <c r="T69" s="54">
        <v>470</v>
      </c>
      <c r="U69" s="85">
        <v>53580</v>
      </c>
      <c r="V69" s="111">
        <v>67500</v>
      </c>
      <c r="W69" s="85">
        <v>1303959</v>
      </c>
      <c r="X69" s="109">
        <v>0</v>
      </c>
      <c r="Y69" s="109">
        <v>0</v>
      </c>
      <c r="Z69" s="109">
        <v>0</v>
      </c>
      <c r="AA69" s="85">
        <v>1303959</v>
      </c>
      <c r="AB69" s="85">
        <v>272992</v>
      </c>
      <c r="AC69" s="85">
        <v>67500</v>
      </c>
      <c r="AD69" s="85">
        <v>53580</v>
      </c>
      <c r="AE69" s="85">
        <v>1698031</v>
      </c>
      <c r="AF69" s="109">
        <v>0</v>
      </c>
      <c r="AG69" s="54">
        <v>0</v>
      </c>
      <c r="AH69" s="54">
        <v>0</v>
      </c>
      <c r="AI69" s="109">
        <v>0</v>
      </c>
      <c r="AJ69" s="109">
        <v>0</v>
      </c>
      <c r="AK69" s="109">
        <v>0</v>
      </c>
      <c r="AL69" s="23">
        <v>0</v>
      </c>
      <c r="AM69" s="109">
        <v>0</v>
      </c>
      <c r="AN69" s="109">
        <v>0</v>
      </c>
      <c r="AO69" s="134">
        <v>1698031</v>
      </c>
      <c r="AP69" s="54">
        <v>0</v>
      </c>
      <c r="AQ69" s="54">
        <v>0</v>
      </c>
      <c r="AR69" s="109">
        <v>0</v>
      </c>
      <c r="AS69" s="54">
        <v>0</v>
      </c>
      <c r="AT69" s="109">
        <v>0</v>
      </c>
      <c r="AU69" s="85">
        <v>15510</v>
      </c>
      <c r="AV69" s="139"/>
      <c r="AW69" s="109">
        <v>0</v>
      </c>
      <c r="AX69" s="109">
        <v>0</v>
      </c>
      <c r="AY69" s="109">
        <v>466</v>
      </c>
      <c r="AZ69" s="109">
        <v>46600</v>
      </c>
      <c r="BA69" s="85">
        <v>2493</v>
      </c>
      <c r="BB69" s="109">
        <v>470</v>
      </c>
      <c r="BC69" s="109">
        <v>0</v>
      </c>
      <c r="BD69" s="85">
        <v>18330</v>
      </c>
      <c r="BE69" s="109">
        <v>0</v>
      </c>
      <c r="BF69" s="109">
        <v>0</v>
      </c>
      <c r="BG69" s="109">
        <v>0</v>
      </c>
      <c r="BH69" s="109">
        <v>0</v>
      </c>
      <c r="BI69" s="137"/>
      <c r="BJ69" s="109"/>
      <c r="BK69" s="109">
        <v>0</v>
      </c>
      <c r="BL69" s="107">
        <v>1780964</v>
      </c>
    </row>
    <row r="70" spans="1:64" ht="16.5" customHeight="1" x14ac:dyDescent="0.25">
      <c r="A70" s="83" t="s">
        <v>31</v>
      </c>
      <c r="B70" s="105">
        <v>1366</v>
      </c>
      <c r="C70" s="85">
        <v>3867146</v>
      </c>
      <c r="D70" s="108">
        <v>0</v>
      </c>
      <c r="E70" s="109">
        <v>0</v>
      </c>
      <c r="F70" s="108">
        <v>0</v>
      </c>
      <c r="G70" s="109">
        <v>0</v>
      </c>
      <c r="H70" s="108">
        <v>0</v>
      </c>
      <c r="I70" s="109">
        <v>0</v>
      </c>
      <c r="J70" s="108">
        <v>1</v>
      </c>
      <c r="K70" s="109">
        <v>8155</v>
      </c>
      <c r="L70" s="105">
        <v>3875301</v>
      </c>
      <c r="M70" s="105">
        <v>1367</v>
      </c>
      <c r="N70" s="108">
        <v>77</v>
      </c>
      <c r="O70" s="108">
        <v>0</v>
      </c>
      <c r="P70" s="108">
        <v>77</v>
      </c>
      <c r="Q70" s="85">
        <v>1106336</v>
      </c>
      <c r="R70" s="108">
        <v>74</v>
      </c>
      <c r="S70" s="85">
        <v>4958</v>
      </c>
      <c r="T70" s="108">
        <v>250</v>
      </c>
      <c r="U70" s="85">
        <v>28500</v>
      </c>
      <c r="V70" s="105">
        <v>472500</v>
      </c>
      <c r="W70" s="105">
        <v>3789803</v>
      </c>
      <c r="X70" s="108">
        <v>0</v>
      </c>
      <c r="Y70" s="108">
        <v>0</v>
      </c>
      <c r="Z70" s="105">
        <v>8155</v>
      </c>
      <c r="AA70" s="105">
        <v>3797958</v>
      </c>
      <c r="AB70" s="105">
        <v>1106336</v>
      </c>
      <c r="AC70" s="105">
        <v>472500</v>
      </c>
      <c r="AD70" s="105">
        <v>33458</v>
      </c>
      <c r="AE70" s="105">
        <v>5410252</v>
      </c>
      <c r="AF70" s="105">
        <v>46750</v>
      </c>
      <c r="AG70" s="105">
        <v>24000</v>
      </c>
      <c r="AH70" s="108">
        <v>58</v>
      </c>
      <c r="AI70" s="105">
        <v>5800</v>
      </c>
      <c r="AJ70" s="108">
        <v>86</v>
      </c>
      <c r="AK70" s="105">
        <v>48693</v>
      </c>
      <c r="AL70" s="108">
        <v>34</v>
      </c>
      <c r="AM70" s="105">
        <v>28876</v>
      </c>
      <c r="AN70" s="105">
        <v>154119</v>
      </c>
      <c r="AO70" s="105">
        <v>5564371</v>
      </c>
      <c r="AP70" s="108">
        <v>44</v>
      </c>
      <c r="AQ70" s="108">
        <v>834</v>
      </c>
      <c r="AR70" s="85">
        <v>1225222</v>
      </c>
      <c r="AS70" s="108">
        <v>0</v>
      </c>
      <c r="AT70" s="109">
        <v>0</v>
      </c>
      <c r="AU70" s="85">
        <v>45078</v>
      </c>
      <c r="AV70" s="108">
        <v>0</v>
      </c>
      <c r="AW70" s="108">
        <v>606</v>
      </c>
      <c r="AX70" s="105">
        <v>112110</v>
      </c>
      <c r="AY70" s="108">
        <v>324</v>
      </c>
      <c r="AZ70" s="105">
        <v>32400</v>
      </c>
      <c r="BA70" s="105">
        <v>17451</v>
      </c>
      <c r="BB70" s="105">
        <v>1366</v>
      </c>
      <c r="BC70" s="108">
        <v>0</v>
      </c>
      <c r="BD70" s="105">
        <v>53274</v>
      </c>
      <c r="BE70" s="108">
        <v>0</v>
      </c>
      <c r="BF70" s="109">
        <v>0</v>
      </c>
      <c r="BG70" s="108">
        <v>0</v>
      </c>
      <c r="BH70" s="109">
        <v>0</v>
      </c>
      <c r="BI70" s="132">
        <v>0</v>
      </c>
      <c r="BJ70" s="108">
        <v>0</v>
      </c>
      <c r="BK70" s="109">
        <v>0</v>
      </c>
      <c r="BL70" s="106">
        <f t="shared" ref="BL70" si="9">SUM(BL71:BL77)</f>
        <v>7049906</v>
      </c>
    </row>
    <row r="71" spans="1:64" ht="18" x14ac:dyDescent="0.25">
      <c r="A71" s="10" t="s">
        <v>434</v>
      </c>
      <c r="B71" s="54">
        <v>313</v>
      </c>
      <c r="C71" s="85">
        <v>886103</v>
      </c>
      <c r="D71" s="54">
        <v>0</v>
      </c>
      <c r="E71" s="109">
        <v>0</v>
      </c>
      <c r="F71" s="54">
        <v>0</v>
      </c>
      <c r="G71" s="109">
        <v>0</v>
      </c>
      <c r="H71" s="54">
        <v>0</v>
      </c>
      <c r="I71" s="109">
        <v>0</v>
      </c>
      <c r="J71" s="54">
        <v>0</v>
      </c>
      <c r="K71" s="109">
        <v>0</v>
      </c>
      <c r="L71" s="134">
        <v>886103</v>
      </c>
      <c r="M71" s="135">
        <v>313</v>
      </c>
      <c r="N71" s="54">
        <v>19</v>
      </c>
      <c r="O71" s="54">
        <v>0</v>
      </c>
      <c r="P71" s="109">
        <v>19</v>
      </c>
      <c r="Q71" s="85">
        <v>272992</v>
      </c>
      <c r="R71" s="54">
        <v>0</v>
      </c>
      <c r="S71" s="109">
        <v>0</v>
      </c>
      <c r="T71" s="54">
        <v>124</v>
      </c>
      <c r="U71" s="85">
        <v>14136</v>
      </c>
      <c r="V71" s="111">
        <v>67500</v>
      </c>
      <c r="W71" s="85">
        <v>868381</v>
      </c>
      <c r="X71" s="109">
        <v>0</v>
      </c>
      <c r="Y71" s="109">
        <v>0</v>
      </c>
      <c r="Z71" s="109">
        <v>0</v>
      </c>
      <c r="AA71" s="85">
        <v>868381</v>
      </c>
      <c r="AB71" s="85">
        <v>272992</v>
      </c>
      <c r="AC71" s="85">
        <v>67500</v>
      </c>
      <c r="AD71" s="85">
        <v>14136</v>
      </c>
      <c r="AE71" s="85">
        <v>1223009</v>
      </c>
      <c r="AF71" s="85">
        <v>20900</v>
      </c>
      <c r="AG71" s="102">
        <v>4000</v>
      </c>
      <c r="AH71" s="54">
        <v>0</v>
      </c>
      <c r="AI71" s="109">
        <v>0</v>
      </c>
      <c r="AJ71" s="109">
        <v>0</v>
      </c>
      <c r="AK71" s="109">
        <v>0</v>
      </c>
      <c r="AL71" s="23">
        <v>0</v>
      </c>
      <c r="AM71" s="109">
        <v>0</v>
      </c>
      <c r="AN71" s="85">
        <v>24900</v>
      </c>
      <c r="AO71" s="134">
        <v>1247909</v>
      </c>
      <c r="AP71" s="54">
        <v>4</v>
      </c>
      <c r="AQ71" s="54">
        <v>86</v>
      </c>
      <c r="AR71" s="85">
        <v>124610</v>
      </c>
      <c r="AS71" s="54">
        <v>0</v>
      </c>
      <c r="AT71" s="109">
        <v>0</v>
      </c>
      <c r="AU71" s="85">
        <v>10329</v>
      </c>
      <c r="AV71" s="139"/>
      <c r="AW71" s="109">
        <v>94</v>
      </c>
      <c r="AX71" s="85">
        <v>17390</v>
      </c>
      <c r="AY71" s="109">
        <v>124</v>
      </c>
      <c r="AZ71" s="109">
        <v>12400</v>
      </c>
      <c r="BA71" s="85">
        <v>2493</v>
      </c>
      <c r="BB71" s="109">
        <v>313</v>
      </c>
      <c r="BC71" s="109">
        <v>0</v>
      </c>
      <c r="BD71" s="85">
        <v>12207</v>
      </c>
      <c r="BE71" s="109">
        <v>0</v>
      </c>
      <c r="BF71" s="109">
        <v>0</v>
      </c>
      <c r="BG71" s="109">
        <v>0</v>
      </c>
      <c r="BH71" s="109">
        <v>0</v>
      </c>
      <c r="BI71" s="137"/>
      <c r="BJ71" s="109"/>
      <c r="BK71" s="109">
        <v>0</v>
      </c>
      <c r="BL71" s="107">
        <v>1427338</v>
      </c>
    </row>
    <row r="72" spans="1:64" ht="18" x14ac:dyDescent="0.25">
      <c r="A72" s="10" t="s">
        <v>435</v>
      </c>
      <c r="B72" s="54">
        <v>122</v>
      </c>
      <c r="C72" s="85">
        <v>345382</v>
      </c>
      <c r="D72" s="54">
        <v>0</v>
      </c>
      <c r="E72" s="109">
        <v>0</v>
      </c>
      <c r="F72" s="54">
        <v>0</v>
      </c>
      <c r="G72" s="109">
        <v>0</v>
      </c>
      <c r="H72" s="54">
        <v>0</v>
      </c>
      <c r="I72" s="109">
        <v>0</v>
      </c>
      <c r="J72" s="54">
        <v>0</v>
      </c>
      <c r="K72" s="109">
        <v>0</v>
      </c>
      <c r="L72" s="134">
        <v>345382</v>
      </c>
      <c r="M72" s="135">
        <v>122</v>
      </c>
      <c r="N72" s="54">
        <v>7</v>
      </c>
      <c r="O72" s="54">
        <v>0</v>
      </c>
      <c r="P72" s="109">
        <v>7</v>
      </c>
      <c r="Q72" s="85">
        <v>100576</v>
      </c>
      <c r="R72" s="54">
        <v>0</v>
      </c>
      <c r="S72" s="109">
        <v>0</v>
      </c>
      <c r="T72" s="54">
        <v>0</v>
      </c>
      <c r="U72" s="109">
        <v>0</v>
      </c>
      <c r="V72" s="111">
        <v>67500</v>
      </c>
      <c r="W72" s="85">
        <v>338474</v>
      </c>
      <c r="X72" s="109">
        <v>0</v>
      </c>
      <c r="Y72" s="109">
        <v>0</v>
      </c>
      <c r="Z72" s="109">
        <v>0</v>
      </c>
      <c r="AA72" s="85">
        <v>338474</v>
      </c>
      <c r="AB72" s="85">
        <v>100576</v>
      </c>
      <c r="AC72" s="85">
        <v>67500</v>
      </c>
      <c r="AD72" s="109">
        <v>0</v>
      </c>
      <c r="AE72" s="85">
        <v>506550</v>
      </c>
      <c r="AF72" s="109">
        <v>0</v>
      </c>
      <c r="AG72" s="102">
        <v>4000</v>
      </c>
      <c r="AH72" s="54">
        <v>0</v>
      </c>
      <c r="AI72" s="109">
        <v>0</v>
      </c>
      <c r="AJ72" s="109">
        <v>17</v>
      </c>
      <c r="AK72" s="85">
        <v>9625</v>
      </c>
      <c r="AL72" s="23">
        <v>0</v>
      </c>
      <c r="AM72" s="109">
        <v>0</v>
      </c>
      <c r="AN72" s="85">
        <v>13625</v>
      </c>
      <c r="AO72" s="134">
        <v>520176</v>
      </c>
      <c r="AP72" s="54">
        <v>6</v>
      </c>
      <c r="AQ72" s="54">
        <v>107</v>
      </c>
      <c r="AR72" s="85">
        <v>158337</v>
      </c>
      <c r="AS72" s="54">
        <v>0</v>
      </c>
      <c r="AT72" s="109">
        <v>0</v>
      </c>
      <c r="AU72" s="85">
        <v>4026</v>
      </c>
      <c r="AV72" s="139"/>
      <c r="AW72" s="109">
        <v>67</v>
      </c>
      <c r="AX72" s="85">
        <v>12395</v>
      </c>
      <c r="AY72" s="109">
        <v>0</v>
      </c>
      <c r="AZ72" s="109">
        <v>0</v>
      </c>
      <c r="BA72" s="85">
        <v>2493</v>
      </c>
      <c r="BB72" s="109">
        <v>122</v>
      </c>
      <c r="BC72" s="109">
        <v>0</v>
      </c>
      <c r="BD72" s="85">
        <v>4758</v>
      </c>
      <c r="BE72" s="109">
        <v>0</v>
      </c>
      <c r="BF72" s="109">
        <v>0</v>
      </c>
      <c r="BG72" s="109">
        <v>0</v>
      </c>
      <c r="BH72" s="109">
        <v>0</v>
      </c>
      <c r="BI72" s="137"/>
      <c r="BJ72" s="109"/>
      <c r="BK72" s="109">
        <v>0</v>
      </c>
      <c r="BL72" s="107">
        <v>702185</v>
      </c>
    </row>
    <row r="73" spans="1:64" ht="18" x14ac:dyDescent="0.25">
      <c r="A73" s="10" t="s">
        <v>436</v>
      </c>
      <c r="B73" s="54">
        <v>241</v>
      </c>
      <c r="C73" s="85">
        <v>682271</v>
      </c>
      <c r="D73" s="54">
        <v>0</v>
      </c>
      <c r="E73" s="109">
        <v>0</v>
      </c>
      <c r="F73" s="54">
        <v>0</v>
      </c>
      <c r="G73" s="109">
        <v>0</v>
      </c>
      <c r="H73" s="54">
        <v>0</v>
      </c>
      <c r="I73" s="109">
        <v>0</v>
      </c>
      <c r="J73" s="54">
        <v>0</v>
      </c>
      <c r="K73" s="109">
        <v>0</v>
      </c>
      <c r="L73" s="134">
        <v>682271</v>
      </c>
      <c r="M73" s="135">
        <v>241</v>
      </c>
      <c r="N73" s="54">
        <v>12</v>
      </c>
      <c r="O73" s="54">
        <v>0</v>
      </c>
      <c r="P73" s="109">
        <v>12</v>
      </c>
      <c r="Q73" s="85">
        <v>172416</v>
      </c>
      <c r="R73" s="54">
        <v>74</v>
      </c>
      <c r="S73" s="85">
        <v>4958</v>
      </c>
      <c r="T73" s="54">
        <v>49</v>
      </c>
      <c r="U73" s="85">
        <v>5586</v>
      </c>
      <c r="V73" s="111">
        <v>67500</v>
      </c>
      <c r="W73" s="85">
        <v>668626</v>
      </c>
      <c r="X73" s="109">
        <v>0</v>
      </c>
      <c r="Y73" s="109">
        <v>0</v>
      </c>
      <c r="Z73" s="109">
        <v>0</v>
      </c>
      <c r="AA73" s="85">
        <v>668626</v>
      </c>
      <c r="AB73" s="85">
        <v>172416</v>
      </c>
      <c r="AC73" s="85">
        <v>67500</v>
      </c>
      <c r="AD73" s="85">
        <v>10544</v>
      </c>
      <c r="AE73" s="85">
        <v>919086</v>
      </c>
      <c r="AF73" s="109">
        <v>0</v>
      </c>
      <c r="AG73" s="102">
        <v>4000</v>
      </c>
      <c r="AH73" s="54">
        <v>15</v>
      </c>
      <c r="AI73" s="85">
        <v>1500</v>
      </c>
      <c r="AJ73" s="109">
        <v>0</v>
      </c>
      <c r="AK73" s="109">
        <v>0</v>
      </c>
      <c r="AL73" s="23">
        <v>0</v>
      </c>
      <c r="AM73" s="109">
        <v>0</v>
      </c>
      <c r="AN73" s="85">
        <v>5500</v>
      </c>
      <c r="AO73" s="134">
        <v>924586</v>
      </c>
      <c r="AP73" s="54">
        <v>7</v>
      </c>
      <c r="AQ73" s="54">
        <v>147</v>
      </c>
      <c r="AR73" s="85">
        <v>213521</v>
      </c>
      <c r="AS73" s="54">
        <v>0</v>
      </c>
      <c r="AT73" s="109">
        <v>0</v>
      </c>
      <c r="AU73" s="85">
        <v>7953</v>
      </c>
      <c r="AV73" s="139"/>
      <c r="AW73" s="109">
        <v>105</v>
      </c>
      <c r="AX73" s="85">
        <v>19425</v>
      </c>
      <c r="AY73" s="109">
        <v>123</v>
      </c>
      <c r="AZ73" s="109">
        <v>12300</v>
      </c>
      <c r="BA73" s="85">
        <v>2493</v>
      </c>
      <c r="BB73" s="109">
        <v>241</v>
      </c>
      <c r="BC73" s="109">
        <v>0</v>
      </c>
      <c r="BD73" s="85">
        <v>9399</v>
      </c>
      <c r="BE73" s="109">
        <v>0</v>
      </c>
      <c r="BF73" s="109">
        <v>0</v>
      </c>
      <c r="BG73" s="109">
        <v>0</v>
      </c>
      <c r="BH73" s="109">
        <v>0</v>
      </c>
      <c r="BI73" s="137"/>
      <c r="BJ73" s="109"/>
      <c r="BK73" s="109">
        <v>0</v>
      </c>
      <c r="BL73" s="107">
        <v>1189677</v>
      </c>
    </row>
    <row r="74" spans="1:64" ht="18" x14ac:dyDescent="0.25">
      <c r="A74" s="10" t="s">
        <v>437</v>
      </c>
      <c r="B74" s="54">
        <v>129</v>
      </c>
      <c r="C74" s="85">
        <v>365199</v>
      </c>
      <c r="D74" s="54">
        <v>0</v>
      </c>
      <c r="E74" s="109">
        <v>0</v>
      </c>
      <c r="F74" s="54">
        <v>0</v>
      </c>
      <c r="G74" s="109">
        <v>0</v>
      </c>
      <c r="H74" s="54">
        <v>0</v>
      </c>
      <c r="I74" s="109">
        <v>0</v>
      </c>
      <c r="J74" s="54">
        <v>1</v>
      </c>
      <c r="K74" s="109">
        <v>8155</v>
      </c>
      <c r="L74" s="134">
        <v>373354</v>
      </c>
      <c r="M74" s="135">
        <v>130</v>
      </c>
      <c r="N74" s="54">
        <v>7</v>
      </c>
      <c r="O74" s="54">
        <v>0</v>
      </c>
      <c r="P74" s="109">
        <v>7</v>
      </c>
      <c r="Q74" s="85">
        <v>100576</v>
      </c>
      <c r="R74" s="54">
        <v>0</v>
      </c>
      <c r="S74" s="109">
        <v>0</v>
      </c>
      <c r="T74" s="54">
        <v>0</v>
      </c>
      <c r="U74" s="109">
        <v>0</v>
      </c>
      <c r="V74" s="111">
        <v>67500</v>
      </c>
      <c r="W74" s="85">
        <v>357895</v>
      </c>
      <c r="X74" s="109">
        <v>0</v>
      </c>
      <c r="Y74" s="109">
        <v>0</v>
      </c>
      <c r="Z74" s="85">
        <v>8155</v>
      </c>
      <c r="AA74" s="85">
        <v>366050</v>
      </c>
      <c r="AB74" s="85">
        <v>100576</v>
      </c>
      <c r="AC74" s="85">
        <v>67500</v>
      </c>
      <c r="AD74" s="109">
        <v>0</v>
      </c>
      <c r="AE74" s="85">
        <v>534126</v>
      </c>
      <c r="AF74" s="109">
        <v>0</v>
      </c>
      <c r="AG74" s="102">
        <v>4000</v>
      </c>
      <c r="AH74" s="54">
        <v>14</v>
      </c>
      <c r="AI74" s="85">
        <v>1400</v>
      </c>
      <c r="AJ74" s="109">
        <v>10</v>
      </c>
      <c r="AK74" s="85">
        <v>5662</v>
      </c>
      <c r="AL74" s="23">
        <v>0</v>
      </c>
      <c r="AM74" s="109">
        <v>0</v>
      </c>
      <c r="AN74" s="85">
        <v>11062</v>
      </c>
      <c r="AO74" s="134">
        <v>545188</v>
      </c>
      <c r="AP74" s="54">
        <v>7</v>
      </c>
      <c r="AQ74" s="54">
        <v>122</v>
      </c>
      <c r="AR74" s="85">
        <v>181046</v>
      </c>
      <c r="AS74" s="54">
        <v>0</v>
      </c>
      <c r="AT74" s="109">
        <v>0</v>
      </c>
      <c r="AU74" s="85">
        <v>4257</v>
      </c>
      <c r="AV74" s="139"/>
      <c r="AW74" s="109">
        <v>74</v>
      </c>
      <c r="AX74" s="85">
        <v>13690</v>
      </c>
      <c r="AY74" s="109">
        <v>0</v>
      </c>
      <c r="AZ74" s="109">
        <v>0</v>
      </c>
      <c r="BA74" s="85">
        <v>2493</v>
      </c>
      <c r="BB74" s="109">
        <v>129</v>
      </c>
      <c r="BC74" s="109">
        <v>0</v>
      </c>
      <c r="BD74" s="85">
        <v>5031</v>
      </c>
      <c r="BE74" s="109">
        <v>0</v>
      </c>
      <c r="BF74" s="109">
        <v>0</v>
      </c>
      <c r="BG74" s="109">
        <v>0</v>
      </c>
      <c r="BH74" s="109">
        <v>0</v>
      </c>
      <c r="BI74" s="137"/>
      <c r="BJ74" s="109"/>
      <c r="BK74" s="109">
        <v>0</v>
      </c>
      <c r="BL74" s="107">
        <v>751705</v>
      </c>
    </row>
    <row r="75" spans="1:64" ht="18" x14ac:dyDescent="0.25">
      <c r="A75" s="10" t="s">
        <v>438</v>
      </c>
      <c r="B75" s="54">
        <v>167</v>
      </c>
      <c r="C75" s="85">
        <v>472777</v>
      </c>
      <c r="D75" s="54">
        <v>0</v>
      </c>
      <c r="E75" s="109">
        <v>0</v>
      </c>
      <c r="F75" s="54">
        <v>0</v>
      </c>
      <c r="G75" s="109">
        <v>0</v>
      </c>
      <c r="H75" s="54">
        <v>0</v>
      </c>
      <c r="I75" s="109">
        <v>0</v>
      </c>
      <c r="J75" s="54">
        <v>0</v>
      </c>
      <c r="K75" s="109">
        <v>0</v>
      </c>
      <c r="L75" s="134">
        <v>472777</v>
      </c>
      <c r="M75" s="135">
        <v>167</v>
      </c>
      <c r="N75" s="54">
        <v>8</v>
      </c>
      <c r="O75" s="54">
        <v>0</v>
      </c>
      <c r="P75" s="109">
        <v>8</v>
      </c>
      <c r="Q75" s="85">
        <v>114944</v>
      </c>
      <c r="R75" s="54">
        <v>0</v>
      </c>
      <c r="S75" s="109">
        <v>0</v>
      </c>
      <c r="T75" s="54">
        <v>0</v>
      </c>
      <c r="U75" s="109">
        <v>0</v>
      </c>
      <c r="V75" s="111">
        <v>67500</v>
      </c>
      <c r="W75" s="85">
        <v>463321</v>
      </c>
      <c r="X75" s="109">
        <v>0</v>
      </c>
      <c r="Y75" s="109">
        <v>0</v>
      </c>
      <c r="Z75" s="109">
        <v>0</v>
      </c>
      <c r="AA75" s="85">
        <v>463321</v>
      </c>
      <c r="AB75" s="85">
        <v>114944</v>
      </c>
      <c r="AC75" s="85">
        <v>67500</v>
      </c>
      <c r="AD75" s="109">
        <v>0</v>
      </c>
      <c r="AE75" s="85">
        <v>645765</v>
      </c>
      <c r="AF75" s="85">
        <v>8800</v>
      </c>
      <c r="AG75" s="102">
        <v>4000</v>
      </c>
      <c r="AH75" s="54">
        <v>10</v>
      </c>
      <c r="AI75" s="85">
        <v>1000</v>
      </c>
      <c r="AJ75" s="109">
        <v>0</v>
      </c>
      <c r="AK75" s="109">
        <v>0</v>
      </c>
      <c r="AL75" s="23">
        <v>0</v>
      </c>
      <c r="AM75" s="109">
        <v>0</v>
      </c>
      <c r="AN75" s="85">
        <v>13800</v>
      </c>
      <c r="AO75" s="134">
        <v>659565</v>
      </c>
      <c r="AP75" s="54">
        <v>7</v>
      </c>
      <c r="AQ75" s="54">
        <v>150</v>
      </c>
      <c r="AR75" s="85">
        <v>217418</v>
      </c>
      <c r="AS75" s="54">
        <v>0</v>
      </c>
      <c r="AT75" s="109">
        <v>0</v>
      </c>
      <c r="AU75" s="85">
        <v>5511</v>
      </c>
      <c r="AV75" s="139"/>
      <c r="AW75" s="109">
        <v>106</v>
      </c>
      <c r="AX75" s="85">
        <v>19610</v>
      </c>
      <c r="AY75" s="109">
        <v>0</v>
      </c>
      <c r="AZ75" s="109">
        <v>0</v>
      </c>
      <c r="BA75" s="85">
        <v>2493</v>
      </c>
      <c r="BB75" s="109">
        <v>167</v>
      </c>
      <c r="BC75" s="109">
        <v>0</v>
      </c>
      <c r="BD75" s="85">
        <v>6513</v>
      </c>
      <c r="BE75" s="109">
        <v>0</v>
      </c>
      <c r="BF75" s="109">
        <v>0</v>
      </c>
      <c r="BG75" s="109">
        <v>0</v>
      </c>
      <c r="BH75" s="109">
        <v>0</v>
      </c>
      <c r="BI75" s="137"/>
      <c r="BJ75" s="109"/>
      <c r="BK75" s="109">
        <v>0</v>
      </c>
      <c r="BL75" s="107">
        <v>911110</v>
      </c>
    </row>
    <row r="76" spans="1:64" ht="18" x14ac:dyDescent="0.25">
      <c r="A76" s="10" t="s">
        <v>439</v>
      </c>
      <c r="B76" s="54">
        <v>348</v>
      </c>
      <c r="C76" s="85">
        <v>985188</v>
      </c>
      <c r="D76" s="54">
        <v>0</v>
      </c>
      <c r="E76" s="109">
        <v>0</v>
      </c>
      <c r="F76" s="54">
        <v>0</v>
      </c>
      <c r="G76" s="109">
        <v>0</v>
      </c>
      <c r="H76" s="54">
        <v>0</v>
      </c>
      <c r="I76" s="109">
        <v>0</v>
      </c>
      <c r="J76" s="54">
        <v>0</v>
      </c>
      <c r="K76" s="109">
        <v>0</v>
      </c>
      <c r="L76" s="134">
        <v>985188</v>
      </c>
      <c r="M76" s="135">
        <v>348</v>
      </c>
      <c r="N76" s="54">
        <v>17</v>
      </c>
      <c r="O76" s="54">
        <v>0</v>
      </c>
      <c r="P76" s="109">
        <v>17</v>
      </c>
      <c r="Q76" s="85">
        <v>244256</v>
      </c>
      <c r="R76" s="54">
        <v>0</v>
      </c>
      <c r="S76" s="109">
        <v>0</v>
      </c>
      <c r="T76" s="54">
        <v>77</v>
      </c>
      <c r="U76" s="85">
        <v>8778</v>
      </c>
      <c r="V76" s="111">
        <v>67500</v>
      </c>
      <c r="W76" s="85">
        <v>965484</v>
      </c>
      <c r="X76" s="109">
        <v>0</v>
      </c>
      <c r="Y76" s="109">
        <v>0</v>
      </c>
      <c r="Z76" s="109">
        <v>0</v>
      </c>
      <c r="AA76" s="85">
        <v>965484</v>
      </c>
      <c r="AB76" s="85">
        <v>244256</v>
      </c>
      <c r="AC76" s="85">
        <v>67500</v>
      </c>
      <c r="AD76" s="85">
        <v>8778</v>
      </c>
      <c r="AE76" s="85">
        <v>1286018</v>
      </c>
      <c r="AF76" s="85">
        <v>9350</v>
      </c>
      <c r="AG76" s="54">
        <v>0</v>
      </c>
      <c r="AH76" s="54">
        <v>19</v>
      </c>
      <c r="AI76" s="85">
        <v>1900</v>
      </c>
      <c r="AJ76" s="109">
        <v>0</v>
      </c>
      <c r="AK76" s="109">
        <v>0</v>
      </c>
      <c r="AL76" s="23">
        <v>0</v>
      </c>
      <c r="AM76" s="109">
        <v>0</v>
      </c>
      <c r="AN76" s="85">
        <v>11250</v>
      </c>
      <c r="AO76" s="134">
        <v>1297268</v>
      </c>
      <c r="AP76" s="54">
        <v>12</v>
      </c>
      <c r="AQ76" s="54">
        <v>205</v>
      </c>
      <c r="AR76" s="85">
        <v>304983</v>
      </c>
      <c r="AS76" s="54">
        <v>0</v>
      </c>
      <c r="AT76" s="109">
        <v>0</v>
      </c>
      <c r="AU76" s="85">
        <v>11484</v>
      </c>
      <c r="AV76" s="139"/>
      <c r="AW76" s="109">
        <v>137</v>
      </c>
      <c r="AX76" s="85">
        <v>25345</v>
      </c>
      <c r="AY76" s="109">
        <v>77</v>
      </c>
      <c r="AZ76" s="109">
        <v>7700</v>
      </c>
      <c r="BA76" s="85">
        <v>2493</v>
      </c>
      <c r="BB76" s="109">
        <v>348</v>
      </c>
      <c r="BC76" s="109">
        <v>0</v>
      </c>
      <c r="BD76" s="85">
        <v>13572</v>
      </c>
      <c r="BE76" s="109">
        <v>0</v>
      </c>
      <c r="BF76" s="109">
        <v>0</v>
      </c>
      <c r="BG76" s="109">
        <v>0</v>
      </c>
      <c r="BH76" s="109">
        <v>0</v>
      </c>
      <c r="BI76" s="137"/>
      <c r="BJ76" s="109"/>
      <c r="BK76" s="109">
        <v>0</v>
      </c>
      <c r="BL76" s="107">
        <v>1662845</v>
      </c>
    </row>
    <row r="77" spans="1:64" ht="18" x14ac:dyDescent="0.25">
      <c r="A77" s="10" t="s">
        <v>440</v>
      </c>
      <c r="B77" s="54">
        <v>46</v>
      </c>
      <c r="C77" s="85">
        <v>130226</v>
      </c>
      <c r="D77" s="54">
        <v>0</v>
      </c>
      <c r="E77" s="109">
        <v>0</v>
      </c>
      <c r="F77" s="54">
        <v>0</v>
      </c>
      <c r="G77" s="109">
        <v>0</v>
      </c>
      <c r="H77" s="54">
        <v>0</v>
      </c>
      <c r="I77" s="109">
        <v>0</v>
      </c>
      <c r="J77" s="54">
        <v>0</v>
      </c>
      <c r="K77" s="109">
        <v>0</v>
      </c>
      <c r="L77" s="134">
        <v>130226</v>
      </c>
      <c r="M77" s="135">
        <v>46</v>
      </c>
      <c r="N77" s="54">
        <v>7</v>
      </c>
      <c r="O77" s="54">
        <v>0</v>
      </c>
      <c r="P77" s="109">
        <v>7</v>
      </c>
      <c r="Q77" s="85">
        <v>100576</v>
      </c>
      <c r="R77" s="54">
        <v>0</v>
      </c>
      <c r="S77" s="109">
        <v>0</v>
      </c>
      <c r="T77" s="54">
        <v>0</v>
      </c>
      <c r="U77" s="109">
        <v>0</v>
      </c>
      <c r="V77" s="111">
        <v>67500</v>
      </c>
      <c r="W77" s="85">
        <v>127621</v>
      </c>
      <c r="X77" s="109">
        <v>0</v>
      </c>
      <c r="Y77" s="109">
        <v>0</v>
      </c>
      <c r="Z77" s="109">
        <v>0</v>
      </c>
      <c r="AA77" s="85">
        <v>127621</v>
      </c>
      <c r="AB77" s="85">
        <v>100576</v>
      </c>
      <c r="AC77" s="85">
        <v>67500</v>
      </c>
      <c r="AD77" s="109">
        <v>0</v>
      </c>
      <c r="AE77" s="85">
        <v>295697</v>
      </c>
      <c r="AF77" s="85">
        <v>7700</v>
      </c>
      <c r="AG77" s="102">
        <v>4000</v>
      </c>
      <c r="AH77" s="54">
        <v>0</v>
      </c>
      <c r="AI77" s="109">
        <v>0</v>
      </c>
      <c r="AJ77" s="109">
        <v>59</v>
      </c>
      <c r="AK77" s="85">
        <v>33406</v>
      </c>
      <c r="AL77" s="23">
        <v>34</v>
      </c>
      <c r="AM77" s="85">
        <v>28876</v>
      </c>
      <c r="AN77" s="85">
        <v>73982</v>
      </c>
      <c r="AO77" s="134">
        <v>369679</v>
      </c>
      <c r="AP77" s="54">
        <v>1</v>
      </c>
      <c r="AQ77" s="54">
        <v>17</v>
      </c>
      <c r="AR77" s="85">
        <v>25307</v>
      </c>
      <c r="AS77" s="54">
        <v>0</v>
      </c>
      <c r="AT77" s="109">
        <v>0</v>
      </c>
      <c r="AU77" s="85">
        <v>1518</v>
      </c>
      <c r="AV77" s="139"/>
      <c r="AW77" s="109">
        <v>23</v>
      </c>
      <c r="AX77" s="85">
        <v>4255</v>
      </c>
      <c r="AY77" s="109">
        <v>0</v>
      </c>
      <c r="AZ77" s="109">
        <v>0</v>
      </c>
      <c r="BA77" s="85">
        <v>2493</v>
      </c>
      <c r="BB77" s="109">
        <v>46</v>
      </c>
      <c r="BC77" s="109">
        <v>0</v>
      </c>
      <c r="BD77" s="85">
        <v>1794</v>
      </c>
      <c r="BE77" s="109">
        <v>0</v>
      </c>
      <c r="BF77" s="109">
        <v>0</v>
      </c>
      <c r="BG77" s="109">
        <v>0</v>
      </c>
      <c r="BH77" s="109">
        <v>0</v>
      </c>
      <c r="BI77" s="137"/>
      <c r="BJ77" s="109"/>
      <c r="BK77" s="109">
        <v>0</v>
      </c>
      <c r="BL77" s="107">
        <v>405046</v>
      </c>
    </row>
    <row r="78" spans="1:64" ht="11.25" x14ac:dyDescent="0.25">
      <c r="A78" s="83" t="s">
        <v>32</v>
      </c>
      <c r="B78" s="105">
        <v>4380</v>
      </c>
      <c r="C78" s="85">
        <v>12399780</v>
      </c>
      <c r="D78" s="108">
        <v>0</v>
      </c>
      <c r="E78" s="109">
        <v>0</v>
      </c>
      <c r="F78" s="108">
        <v>0</v>
      </c>
      <c r="G78" s="109">
        <v>0</v>
      </c>
      <c r="H78" s="108">
        <v>0</v>
      </c>
      <c r="I78" s="109">
        <v>0</v>
      </c>
      <c r="J78" s="108">
        <v>8</v>
      </c>
      <c r="K78" s="109">
        <v>65240</v>
      </c>
      <c r="L78" s="105">
        <v>12465020</v>
      </c>
      <c r="M78" s="105">
        <v>4388</v>
      </c>
      <c r="N78" s="108">
        <v>176</v>
      </c>
      <c r="O78" s="108">
        <v>0</v>
      </c>
      <c r="P78" s="108">
        <v>176</v>
      </c>
      <c r="Q78" s="85">
        <v>2528768</v>
      </c>
      <c r="R78" s="108">
        <v>0</v>
      </c>
      <c r="S78" s="109">
        <v>0</v>
      </c>
      <c r="T78" s="108">
        <v>887</v>
      </c>
      <c r="U78" s="85">
        <v>101118</v>
      </c>
      <c r="V78" s="105">
        <v>405000</v>
      </c>
      <c r="W78" s="105">
        <v>12151784</v>
      </c>
      <c r="X78" s="108">
        <v>0</v>
      </c>
      <c r="Y78" s="108">
        <v>0</v>
      </c>
      <c r="Z78" s="105">
        <v>65240</v>
      </c>
      <c r="AA78" s="105">
        <v>12217024</v>
      </c>
      <c r="AB78" s="105">
        <v>2528768</v>
      </c>
      <c r="AC78" s="105">
        <v>405000</v>
      </c>
      <c r="AD78" s="105">
        <v>101118</v>
      </c>
      <c r="AE78" s="105">
        <v>15251910</v>
      </c>
      <c r="AF78" s="105">
        <v>14300</v>
      </c>
      <c r="AG78" s="105">
        <v>12000</v>
      </c>
      <c r="AH78" s="108">
        <v>91</v>
      </c>
      <c r="AI78" s="105">
        <v>9100</v>
      </c>
      <c r="AJ78" s="108">
        <v>0</v>
      </c>
      <c r="AK78" s="108">
        <v>0</v>
      </c>
      <c r="AL78" s="108">
        <v>0</v>
      </c>
      <c r="AM78" s="108">
        <v>0</v>
      </c>
      <c r="AN78" s="105">
        <v>35400</v>
      </c>
      <c r="AO78" s="105">
        <v>15287310</v>
      </c>
      <c r="AP78" s="108">
        <v>68</v>
      </c>
      <c r="AQ78" s="105">
        <v>1628</v>
      </c>
      <c r="AR78" s="85">
        <v>2334004</v>
      </c>
      <c r="AS78" s="108">
        <v>7</v>
      </c>
      <c r="AT78" s="109">
        <v>16261</v>
      </c>
      <c r="AU78" s="85">
        <v>144540</v>
      </c>
      <c r="AV78" s="108">
        <v>0</v>
      </c>
      <c r="AW78" s="105">
        <v>1963</v>
      </c>
      <c r="AX78" s="105">
        <v>363155</v>
      </c>
      <c r="AY78" s="108">
        <v>887</v>
      </c>
      <c r="AZ78" s="105">
        <v>88700</v>
      </c>
      <c r="BA78" s="105">
        <v>14958</v>
      </c>
      <c r="BB78" s="105">
        <v>4380</v>
      </c>
      <c r="BC78" s="108">
        <v>0</v>
      </c>
      <c r="BD78" s="105">
        <v>170820</v>
      </c>
      <c r="BE78" s="108">
        <v>106</v>
      </c>
      <c r="BF78" s="109">
        <v>1908</v>
      </c>
      <c r="BG78" s="108">
        <v>0</v>
      </c>
      <c r="BH78" s="109">
        <v>0</v>
      </c>
      <c r="BI78" s="132">
        <v>0</v>
      </c>
      <c r="BJ78" s="108">
        <v>0</v>
      </c>
      <c r="BK78" s="109">
        <v>0</v>
      </c>
      <c r="BL78" s="106">
        <f t="shared" ref="BL78" si="10">SUM(BL79:BL84)</f>
        <v>18421656</v>
      </c>
    </row>
    <row r="79" spans="1:64" ht="18" x14ac:dyDescent="0.25">
      <c r="A79" s="10" t="s">
        <v>441</v>
      </c>
      <c r="B79" s="54">
        <v>638</v>
      </c>
      <c r="C79" s="85">
        <v>1806178</v>
      </c>
      <c r="D79" s="54">
        <v>0</v>
      </c>
      <c r="E79" s="109">
        <v>0</v>
      </c>
      <c r="F79" s="54">
        <v>0</v>
      </c>
      <c r="G79" s="109">
        <v>0</v>
      </c>
      <c r="H79" s="54">
        <v>0</v>
      </c>
      <c r="I79" s="109">
        <v>0</v>
      </c>
      <c r="J79" s="54">
        <v>3</v>
      </c>
      <c r="K79" s="109">
        <v>24465</v>
      </c>
      <c r="L79" s="134">
        <v>1830643</v>
      </c>
      <c r="M79" s="135">
        <v>641</v>
      </c>
      <c r="N79" s="54">
        <v>27</v>
      </c>
      <c r="O79" s="54">
        <v>0</v>
      </c>
      <c r="P79" s="109">
        <v>27</v>
      </c>
      <c r="Q79" s="85">
        <v>387936</v>
      </c>
      <c r="R79" s="54">
        <v>0</v>
      </c>
      <c r="S79" s="109">
        <v>0</v>
      </c>
      <c r="T79" s="54">
        <v>247</v>
      </c>
      <c r="U79" s="85">
        <v>28158</v>
      </c>
      <c r="V79" s="111">
        <v>67500</v>
      </c>
      <c r="W79" s="85">
        <v>1770054</v>
      </c>
      <c r="X79" s="109">
        <v>0</v>
      </c>
      <c r="Y79" s="109">
        <v>0</v>
      </c>
      <c r="Z79" s="85">
        <v>24465</v>
      </c>
      <c r="AA79" s="85">
        <v>1794519</v>
      </c>
      <c r="AB79" s="85">
        <v>387936</v>
      </c>
      <c r="AC79" s="85">
        <v>67500</v>
      </c>
      <c r="AD79" s="85">
        <v>28158</v>
      </c>
      <c r="AE79" s="85">
        <v>2278113</v>
      </c>
      <c r="AF79" s="109">
        <v>0</v>
      </c>
      <c r="AG79" s="102">
        <v>4000</v>
      </c>
      <c r="AH79" s="54">
        <v>18</v>
      </c>
      <c r="AI79" s="85">
        <v>1800</v>
      </c>
      <c r="AJ79" s="109">
        <v>0</v>
      </c>
      <c r="AK79" s="109">
        <v>0</v>
      </c>
      <c r="AL79" s="23">
        <v>0</v>
      </c>
      <c r="AM79" s="109">
        <v>0</v>
      </c>
      <c r="AN79" s="85">
        <v>5800</v>
      </c>
      <c r="AO79" s="134">
        <v>2283913</v>
      </c>
      <c r="AP79" s="54">
        <v>9</v>
      </c>
      <c r="AQ79" s="54">
        <v>210</v>
      </c>
      <c r="AR79" s="85">
        <v>301806</v>
      </c>
      <c r="AS79" s="54">
        <v>0</v>
      </c>
      <c r="AT79" s="109">
        <v>0</v>
      </c>
      <c r="AU79" s="85">
        <v>21054</v>
      </c>
      <c r="AV79" s="139"/>
      <c r="AW79" s="109">
        <v>234</v>
      </c>
      <c r="AX79" s="85">
        <v>43290</v>
      </c>
      <c r="AY79" s="109">
        <v>247</v>
      </c>
      <c r="AZ79" s="109">
        <v>24700</v>
      </c>
      <c r="BA79" s="85">
        <v>2493</v>
      </c>
      <c r="BB79" s="109">
        <v>638</v>
      </c>
      <c r="BC79" s="109">
        <v>0</v>
      </c>
      <c r="BD79" s="85">
        <v>24882</v>
      </c>
      <c r="BE79" s="109">
        <v>106</v>
      </c>
      <c r="BF79" s="109">
        <v>1908</v>
      </c>
      <c r="BG79" s="109">
        <v>0</v>
      </c>
      <c r="BH79" s="109">
        <v>0</v>
      </c>
      <c r="BI79" s="137"/>
      <c r="BJ79" s="109"/>
      <c r="BK79" s="109">
        <v>0</v>
      </c>
      <c r="BL79" s="107">
        <v>2704046</v>
      </c>
    </row>
    <row r="80" spans="1:64" ht="18" x14ac:dyDescent="0.25">
      <c r="A80" s="10" t="s">
        <v>442</v>
      </c>
      <c r="B80" s="54">
        <v>1170</v>
      </c>
      <c r="C80" s="85">
        <v>3312270</v>
      </c>
      <c r="D80" s="54">
        <v>0</v>
      </c>
      <c r="E80" s="109">
        <v>0</v>
      </c>
      <c r="F80" s="54">
        <v>0</v>
      </c>
      <c r="G80" s="109">
        <v>0</v>
      </c>
      <c r="H80" s="54">
        <v>0</v>
      </c>
      <c r="I80" s="109">
        <v>0</v>
      </c>
      <c r="J80" s="54">
        <v>1</v>
      </c>
      <c r="K80" s="109">
        <v>8155</v>
      </c>
      <c r="L80" s="134">
        <v>3320425</v>
      </c>
      <c r="M80" s="135">
        <v>1171</v>
      </c>
      <c r="N80" s="54">
        <v>45</v>
      </c>
      <c r="O80" s="54">
        <v>0</v>
      </c>
      <c r="P80" s="109">
        <v>45</v>
      </c>
      <c r="Q80" s="85">
        <v>646560</v>
      </c>
      <c r="R80" s="54">
        <v>0</v>
      </c>
      <c r="S80" s="109">
        <v>0</v>
      </c>
      <c r="T80" s="54">
        <v>640</v>
      </c>
      <c r="U80" s="85">
        <v>72960</v>
      </c>
      <c r="V80" s="111">
        <v>67500</v>
      </c>
      <c r="W80" s="85">
        <v>3246025</v>
      </c>
      <c r="X80" s="109">
        <v>0</v>
      </c>
      <c r="Y80" s="109">
        <v>0</v>
      </c>
      <c r="Z80" s="85">
        <v>8155</v>
      </c>
      <c r="AA80" s="85">
        <v>3254180</v>
      </c>
      <c r="AB80" s="85">
        <v>646560</v>
      </c>
      <c r="AC80" s="85">
        <v>67500</v>
      </c>
      <c r="AD80" s="85">
        <v>72960</v>
      </c>
      <c r="AE80" s="85">
        <v>4041200</v>
      </c>
      <c r="AF80" s="109">
        <v>0</v>
      </c>
      <c r="AG80" s="54">
        <v>0</v>
      </c>
      <c r="AH80" s="54">
        <v>12</v>
      </c>
      <c r="AI80" s="85">
        <v>1200</v>
      </c>
      <c r="AJ80" s="109">
        <v>0</v>
      </c>
      <c r="AK80" s="109">
        <v>0</v>
      </c>
      <c r="AL80" s="23">
        <v>0</v>
      </c>
      <c r="AM80" s="109">
        <v>0</v>
      </c>
      <c r="AN80" s="85">
        <v>1200</v>
      </c>
      <c r="AO80" s="134">
        <v>4042400</v>
      </c>
      <c r="AP80" s="54">
        <v>10</v>
      </c>
      <c r="AQ80" s="54">
        <v>249</v>
      </c>
      <c r="AR80" s="85">
        <v>355691</v>
      </c>
      <c r="AS80" s="54">
        <v>0</v>
      </c>
      <c r="AT80" s="109">
        <v>0</v>
      </c>
      <c r="AU80" s="85">
        <v>38610</v>
      </c>
      <c r="AV80" s="139"/>
      <c r="AW80" s="109">
        <v>286</v>
      </c>
      <c r="AX80" s="85">
        <v>52910</v>
      </c>
      <c r="AY80" s="109">
        <v>640</v>
      </c>
      <c r="AZ80" s="109">
        <v>64000</v>
      </c>
      <c r="BA80" s="85">
        <v>2493</v>
      </c>
      <c r="BB80" s="109">
        <v>1170</v>
      </c>
      <c r="BC80" s="109">
        <v>0</v>
      </c>
      <c r="BD80" s="85">
        <v>45630</v>
      </c>
      <c r="BE80" s="109">
        <v>0</v>
      </c>
      <c r="BF80" s="109">
        <v>0</v>
      </c>
      <c r="BG80" s="109">
        <v>0</v>
      </c>
      <c r="BH80" s="109">
        <v>0</v>
      </c>
      <c r="BI80" s="137"/>
      <c r="BJ80" s="109"/>
      <c r="BK80" s="109">
        <v>0</v>
      </c>
      <c r="BL80" s="107">
        <v>4601734</v>
      </c>
    </row>
    <row r="81" spans="1:64" ht="18" x14ac:dyDescent="0.25">
      <c r="A81" s="10" t="s">
        <v>443</v>
      </c>
      <c r="B81" s="54">
        <v>669</v>
      </c>
      <c r="C81" s="85">
        <v>1893939</v>
      </c>
      <c r="D81" s="54">
        <v>0</v>
      </c>
      <c r="E81" s="109">
        <v>0</v>
      </c>
      <c r="F81" s="54">
        <v>0</v>
      </c>
      <c r="G81" s="109">
        <v>0</v>
      </c>
      <c r="H81" s="54">
        <v>0</v>
      </c>
      <c r="I81" s="109">
        <v>0</v>
      </c>
      <c r="J81" s="54">
        <v>0</v>
      </c>
      <c r="K81" s="109">
        <v>0</v>
      </c>
      <c r="L81" s="134">
        <v>1893939</v>
      </c>
      <c r="M81" s="135">
        <v>669</v>
      </c>
      <c r="N81" s="54">
        <v>27</v>
      </c>
      <c r="O81" s="54">
        <v>0</v>
      </c>
      <c r="P81" s="109">
        <v>27</v>
      </c>
      <c r="Q81" s="85">
        <v>387936</v>
      </c>
      <c r="R81" s="54">
        <v>0</v>
      </c>
      <c r="S81" s="109">
        <v>0</v>
      </c>
      <c r="T81" s="54">
        <v>0</v>
      </c>
      <c r="U81" s="109">
        <v>0</v>
      </c>
      <c r="V81" s="111">
        <v>67500</v>
      </c>
      <c r="W81" s="85">
        <v>1856060</v>
      </c>
      <c r="X81" s="109">
        <v>0</v>
      </c>
      <c r="Y81" s="109">
        <v>0</v>
      </c>
      <c r="Z81" s="109">
        <v>0</v>
      </c>
      <c r="AA81" s="85">
        <v>1856060</v>
      </c>
      <c r="AB81" s="85">
        <v>387936</v>
      </c>
      <c r="AC81" s="85">
        <v>67500</v>
      </c>
      <c r="AD81" s="109">
        <v>0</v>
      </c>
      <c r="AE81" s="85">
        <v>2311496</v>
      </c>
      <c r="AF81" s="109">
        <v>0</v>
      </c>
      <c r="AG81" s="102">
        <v>4000</v>
      </c>
      <c r="AH81" s="54">
        <v>18</v>
      </c>
      <c r="AI81" s="85">
        <v>1800</v>
      </c>
      <c r="AJ81" s="109">
        <v>0</v>
      </c>
      <c r="AK81" s="109">
        <v>0</v>
      </c>
      <c r="AL81" s="23">
        <v>0</v>
      </c>
      <c r="AM81" s="109">
        <v>0</v>
      </c>
      <c r="AN81" s="85">
        <v>5800</v>
      </c>
      <c r="AO81" s="134">
        <v>2317296</v>
      </c>
      <c r="AP81" s="54">
        <v>17</v>
      </c>
      <c r="AQ81" s="54">
        <v>388</v>
      </c>
      <c r="AR81" s="85">
        <v>558820</v>
      </c>
      <c r="AS81" s="54">
        <v>2</v>
      </c>
      <c r="AT81" s="109">
        <v>4646</v>
      </c>
      <c r="AU81" s="85">
        <v>22077</v>
      </c>
      <c r="AV81" s="139"/>
      <c r="AW81" s="109">
        <v>351</v>
      </c>
      <c r="AX81" s="85">
        <v>64935</v>
      </c>
      <c r="AY81" s="109">
        <v>0</v>
      </c>
      <c r="AZ81" s="109">
        <v>0</v>
      </c>
      <c r="BA81" s="85">
        <v>2493</v>
      </c>
      <c r="BB81" s="109">
        <v>669</v>
      </c>
      <c r="BC81" s="109">
        <v>0</v>
      </c>
      <c r="BD81" s="85">
        <v>26091</v>
      </c>
      <c r="BE81" s="109">
        <v>0</v>
      </c>
      <c r="BF81" s="109">
        <v>0</v>
      </c>
      <c r="BG81" s="109">
        <v>0</v>
      </c>
      <c r="BH81" s="109">
        <v>0</v>
      </c>
      <c r="BI81" s="137"/>
      <c r="BJ81" s="109"/>
      <c r="BK81" s="109">
        <v>0</v>
      </c>
      <c r="BL81" s="107">
        <v>2996358</v>
      </c>
    </row>
    <row r="82" spans="1:64" ht="18" x14ac:dyDescent="0.25">
      <c r="A82" s="10" t="s">
        <v>444</v>
      </c>
      <c r="B82" s="54">
        <v>656</v>
      </c>
      <c r="C82" s="85">
        <v>1857136</v>
      </c>
      <c r="D82" s="54">
        <v>0</v>
      </c>
      <c r="E82" s="109">
        <v>0</v>
      </c>
      <c r="F82" s="54">
        <v>0</v>
      </c>
      <c r="G82" s="109">
        <v>0</v>
      </c>
      <c r="H82" s="54">
        <v>0</v>
      </c>
      <c r="I82" s="109">
        <v>0</v>
      </c>
      <c r="J82" s="54">
        <v>3</v>
      </c>
      <c r="K82" s="109">
        <v>24465</v>
      </c>
      <c r="L82" s="134">
        <v>1881601</v>
      </c>
      <c r="M82" s="135">
        <v>659</v>
      </c>
      <c r="N82" s="54">
        <v>27</v>
      </c>
      <c r="O82" s="54">
        <v>0</v>
      </c>
      <c r="P82" s="109">
        <v>27</v>
      </c>
      <c r="Q82" s="85">
        <v>387936</v>
      </c>
      <c r="R82" s="54">
        <v>0</v>
      </c>
      <c r="S82" s="109">
        <v>0</v>
      </c>
      <c r="T82" s="54">
        <v>0</v>
      </c>
      <c r="U82" s="109">
        <v>0</v>
      </c>
      <c r="V82" s="111">
        <v>67500</v>
      </c>
      <c r="W82" s="85">
        <v>1819993</v>
      </c>
      <c r="X82" s="109">
        <v>0</v>
      </c>
      <c r="Y82" s="109">
        <v>0</v>
      </c>
      <c r="Z82" s="85">
        <v>24465</v>
      </c>
      <c r="AA82" s="85">
        <v>1844458</v>
      </c>
      <c r="AB82" s="85">
        <v>387936</v>
      </c>
      <c r="AC82" s="85">
        <v>67500</v>
      </c>
      <c r="AD82" s="109">
        <v>0</v>
      </c>
      <c r="AE82" s="85">
        <v>2299894</v>
      </c>
      <c r="AF82" s="109">
        <v>0</v>
      </c>
      <c r="AG82" s="54">
        <v>0</v>
      </c>
      <c r="AH82" s="54">
        <v>0</v>
      </c>
      <c r="AI82" s="109">
        <v>0</v>
      </c>
      <c r="AJ82" s="109">
        <v>0</v>
      </c>
      <c r="AK82" s="109">
        <v>0</v>
      </c>
      <c r="AL82" s="23">
        <v>0</v>
      </c>
      <c r="AM82" s="109">
        <v>0</v>
      </c>
      <c r="AN82" s="109">
        <v>0</v>
      </c>
      <c r="AO82" s="134">
        <v>2299894</v>
      </c>
      <c r="AP82" s="54">
        <v>9</v>
      </c>
      <c r="AQ82" s="54">
        <v>223</v>
      </c>
      <c r="AR82" s="85">
        <v>318693</v>
      </c>
      <c r="AS82" s="54">
        <v>0</v>
      </c>
      <c r="AT82" s="109">
        <v>0</v>
      </c>
      <c r="AU82" s="85">
        <v>21648</v>
      </c>
      <c r="AV82" s="139"/>
      <c r="AW82" s="109">
        <v>349</v>
      </c>
      <c r="AX82" s="85">
        <v>64565</v>
      </c>
      <c r="AY82" s="109">
        <v>0</v>
      </c>
      <c r="AZ82" s="109">
        <v>0</v>
      </c>
      <c r="BA82" s="85">
        <v>2493</v>
      </c>
      <c r="BB82" s="109">
        <v>656</v>
      </c>
      <c r="BC82" s="109">
        <v>0</v>
      </c>
      <c r="BD82" s="85">
        <v>25584</v>
      </c>
      <c r="BE82" s="109">
        <v>0</v>
      </c>
      <c r="BF82" s="109">
        <v>0</v>
      </c>
      <c r="BG82" s="109">
        <v>0</v>
      </c>
      <c r="BH82" s="109">
        <v>0</v>
      </c>
      <c r="BI82" s="137"/>
      <c r="BJ82" s="109"/>
      <c r="BK82" s="109">
        <v>0</v>
      </c>
      <c r="BL82" s="107">
        <v>2732877</v>
      </c>
    </row>
    <row r="83" spans="1:64" ht="18" x14ac:dyDescent="0.25">
      <c r="A83" s="10" t="s">
        <v>445</v>
      </c>
      <c r="B83" s="54">
        <v>625</v>
      </c>
      <c r="C83" s="85">
        <v>1769375</v>
      </c>
      <c r="D83" s="54">
        <v>0</v>
      </c>
      <c r="E83" s="109">
        <v>0</v>
      </c>
      <c r="F83" s="54">
        <v>0</v>
      </c>
      <c r="G83" s="109">
        <v>0</v>
      </c>
      <c r="H83" s="54">
        <v>0</v>
      </c>
      <c r="I83" s="109">
        <v>0</v>
      </c>
      <c r="J83" s="54">
        <v>1</v>
      </c>
      <c r="K83" s="109">
        <v>8155</v>
      </c>
      <c r="L83" s="134">
        <v>1777530</v>
      </c>
      <c r="M83" s="135">
        <v>626</v>
      </c>
      <c r="N83" s="54">
        <v>24</v>
      </c>
      <c r="O83" s="54">
        <v>0</v>
      </c>
      <c r="P83" s="109">
        <v>24</v>
      </c>
      <c r="Q83" s="85">
        <v>344832</v>
      </c>
      <c r="R83" s="54">
        <v>0</v>
      </c>
      <c r="S83" s="109">
        <v>0</v>
      </c>
      <c r="T83" s="54">
        <v>0</v>
      </c>
      <c r="U83" s="109">
        <v>0</v>
      </c>
      <c r="V83" s="111">
        <v>67500</v>
      </c>
      <c r="W83" s="85">
        <v>1733988</v>
      </c>
      <c r="X83" s="109">
        <v>0</v>
      </c>
      <c r="Y83" s="109">
        <v>0</v>
      </c>
      <c r="Z83" s="85">
        <v>8155</v>
      </c>
      <c r="AA83" s="85">
        <v>1742143</v>
      </c>
      <c r="AB83" s="85">
        <v>344832</v>
      </c>
      <c r="AC83" s="85">
        <v>67500</v>
      </c>
      <c r="AD83" s="109">
        <v>0</v>
      </c>
      <c r="AE83" s="85">
        <v>2154475</v>
      </c>
      <c r="AF83" s="109">
        <v>0</v>
      </c>
      <c r="AG83" s="102">
        <v>4000</v>
      </c>
      <c r="AH83" s="54">
        <v>18</v>
      </c>
      <c r="AI83" s="85">
        <v>1800</v>
      </c>
      <c r="AJ83" s="109">
        <v>0</v>
      </c>
      <c r="AK83" s="109">
        <v>0</v>
      </c>
      <c r="AL83" s="23">
        <v>0</v>
      </c>
      <c r="AM83" s="109">
        <v>0</v>
      </c>
      <c r="AN83" s="85">
        <v>5800</v>
      </c>
      <c r="AO83" s="134">
        <v>2160275</v>
      </c>
      <c r="AP83" s="54">
        <v>15</v>
      </c>
      <c r="AQ83" s="54">
        <v>371</v>
      </c>
      <c r="AR83" s="85">
        <v>530289</v>
      </c>
      <c r="AS83" s="54">
        <v>5</v>
      </c>
      <c r="AT83" s="109">
        <v>11615</v>
      </c>
      <c r="AU83" s="85">
        <v>20625</v>
      </c>
      <c r="AV83" s="139"/>
      <c r="AW83" s="109">
        <v>373</v>
      </c>
      <c r="AX83" s="85">
        <v>69005</v>
      </c>
      <c r="AY83" s="109">
        <v>0</v>
      </c>
      <c r="AZ83" s="109">
        <v>0</v>
      </c>
      <c r="BA83" s="85">
        <v>2493</v>
      </c>
      <c r="BB83" s="109">
        <v>625</v>
      </c>
      <c r="BC83" s="109">
        <v>0</v>
      </c>
      <c r="BD83" s="85">
        <v>24375</v>
      </c>
      <c r="BE83" s="109">
        <v>0</v>
      </c>
      <c r="BF83" s="109">
        <v>0</v>
      </c>
      <c r="BG83" s="109">
        <v>0</v>
      </c>
      <c r="BH83" s="109">
        <v>0</v>
      </c>
      <c r="BI83" s="137"/>
      <c r="BJ83" s="109"/>
      <c r="BK83" s="109">
        <v>0</v>
      </c>
      <c r="BL83" s="107">
        <v>2818677</v>
      </c>
    </row>
    <row r="84" spans="1:64" ht="18" x14ac:dyDescent="0.25">
      <c r="A84" s="10" t="s">
        <v>446</v>
      </c>
      <c r="B84" s="54">
        <v>622</v>
      </c>
      <c r="C84" s="85">
        <v>1760882</v>
      </c>
      <c r="D84" s="54">
        <v>0</v>
      </c>
      <c r="E84" s="109">
        <v>0</v>
      </c>
      <c r="F84" s="54">
        <v>0</v>
      </c>
      <c r="G84" s="109">
        <v>0</v>
      </c>
      <c r="H84" s="54">
        <v>0</v>
      </c>
      <c r="I84" s="109">
        <v>0</v>
      </c>
      <c r="J84" s="54">
        <v>0</v>
      </c>
      <c r="K84" s="109">
        <v>0</v>
      </c>
      <c r="L84" s="134">
        <v>1760882</v>
      </c>
      <c r="M84" s="135">
        <v>622</v>
      </c>
      <c r="N84" s="54">
        <v>26</v>
      </c>
      <c r="O84" s="54">
        <v>0</v>
      </c>
      <c r="P84" s="109">
        <v>26</v>
      </c>
      <c r="Q84" s="85">
        <v>373568</v>
      </c>
      <c r="R84" s="54">
        <v>0</v>
      </c>
      <c r="S84" s="109">
        <v>0</v>
      </c>
      <c r="T84" s="54">
        <v>0</v>
      </c>
      <c r="U84" s="109">
        <v>0</v>
      </c>
      <c r="V84" s="111">
        <v>67500</v>
      </c>
      <c r="W84" s="85">
        <v>1725664</v>
      </c>
      <c r="X84" s="109">
        <v>0</v>
      </c>
      <c r="Y84" s="109">
        <v>0</v>
      </c>
      <c r="Z84" s="109">
        <v>0</v>
      </c>
      <c r="AA84" s="85">
        <v>1725664</v>
      </c>
      <c r="AB84" s="85">
        <v>373568</v>
      </c>
      <c r="AC84" s="85">
        <v>67500</v>
      </c>
      <c r="AD84" s="109">
        <v>0</v>
      </c>
      <c r="AE84" s="85">
        <v>2166732</v>
      </c>
      <c r="AF84" s="85">
        <v>14300</v>
      </c>
      <c r="AG84" s="54">
        <v>0</v>
      </c>
      <c r="AH84" s="54">
        <v>25</v>
      </c>
      <c r="AI84" s="85">
        <v>2500</v>
      </c>
      <c r="AJ84" s="109">
        <v>0</v>
      </c>
      <c r="AK84" s="109">
        <v>0</v>
      </c>
      <c r="AL84" s="23">
        <v>0</v>
      </c>
      <c r="AM84" s="109">
        <v>0</v>
      </c>
      <c r="AN84" s="85">
        <v>16800</v>
      </c>
      <c r="AO84" s="134">
        <v>2183532</v>
      </c>
      <c r="AP84" s="54">
        <v>8</v>
      </c>
      <c r="AQ84" s="54">
        <v>187</v>
      </c>
      <c r="AR84" s="85">
        <v>268705</v>
      </c>
      <c r="AS84" s="54">
        <v>0</v>
      </c>
      <c r="AT84" s="109">
        <v>0</v>
      </c>
      <c r="AU84" s="85">
        <v>20526</v>
      </c>
      <c r="AV84" s="139"/>
      <c r="AW84" s="109">
        <v>370</v>
      </c>
      <c r="AX84" s="85">
        <v>68450</v>
      </c>
      <c r="AY84" s="109">
        <v>0</v>
      </c>
      <c r="AZ84" s="109">
        <v>0</v>
      </c>
      <c r="BA84" s="85">
        <v>2493</v>
      </c>
      <c r="BB84" s="109">
        <v>622</v>
      </c>
      <c r="BC84" s="109">
        <v>0</v>
      </c>
      <c r="BD84" s="85">
        <v>24258</v>
      </c>
      <c r="BE84" s="109">
        <v>0</v>
      </c>
      <c r="BF84" s="109">
        <v>0</v>
      </c>
      <c r="BG84" s="109">
        <v>0</v>
      </c>
      <c r="BH84" s="109">
        <v>0</v>
      </c>
      <c r="BI84" s="137"/>
      <c r="BJ84" s="109"/>
      <c r="BK84" s="109">
        <v>0</v>
      </c>
      <c r="BL84" s="107">
        <v>2567964</v>
      </c>
    </row>
    <row r="85" spans="1:64" ht="11.25" x14ac:dyDescent="0.25">
      <c r="A85" s="83" t="s">
        <v>33</v>
      </c>
      <c r="B85" s="105">
        <v>7810</v>
      </c>
      <c r="C85" s="85">
        <v>22110110</v>
      </c>
      <c r="D85" s="108">
        <v>0</v>
      </c>
      <c r="E85" s="109">
        <v>0</v>
      </c>
      <c r="F85" s="108">
        <v>0</v>
      </c>
      <c r="G85" s="109">
        <v>0</v>
      </c>
      <c r="H85" s="108">
        <v>0</v>
      </c>
      <c r="I85" s="109">
        <v>0</v>
      </c>
      <c r="J85" s="108">
        <v>24</v>
      </c>
      <c r="K85" s="109">
        <v>195720</v>
      </c>
      <c r="L85" s="105">
        <v>22305830</v>
      </c>
      <c r="M85" s="105">
        <v>7834</v>
      </c>
      <c r="N85" s="108">
        <v>338</v>
      </c>
      <c r="O85" s="108">
        <v>0</v>
      </c>
      <c r="P85" s="108">
        <v>338</v>
      </c>
      <c r="Q85" s="85">
        <v>4856384</v>
      </c>
      <c r="R85" s="108">
        <v>222</v>
      </c>
      <c r="S85" s="85">
        <v>14874</v>
      </c>
      <c r="T85" s="105">
        <v>1697</v>
      </c>
      <c r="U85" s="85">
        <v>193458</v>
      </c>
      <c r="V85" s="105">
        <v>810000</v>
      </c>
      <c r="W85" s="105">
        <v>21667908</v>
      </c>
      <c r="X85" s="108">
        <v>0</v>
      </c>
      <c r="Y85" s="108">
        <v>0</v>
      </c>
      <c r="Z85" s="105">
        <v>195720</v>
      </c>
      <c r="AA85" s="105">
        <v>21863628</v>
      </c>
      <c r="AB85" s="105">
        <v>4856384</v>
      </c>
      <c r="AC85" s="105">
        <v>810000</v>
      </c>
      <c r="AD85" s="105">
        <v>208332</v>
      </c>
      <c r="AE85" s="105">
        <v>27738344</v>
      </c>
      <c r="AF85" s="105">
        <v>13750</v>
      </c>
      <c r="AG85" s="105">
        <v>36000</v>
      </c>
      <c r="AH85" s="108">
        <v>411</v>
      </c>
      <c r="AI85" s="105">
        <v>41100</v>
      </c>
      <c r="AJ85" s="108">
        <v>2</v>
      </c>
      <c r="AK85" s="105">
        <v>1132</v>
      </c>
      <c r="AL85" s="108">
        <v>0</v>
      </c>
      <c r="AM85" s="108">
        <v>0</v>
      </c>
      <c r="AN85" s="105">
        <v>91982</v>
      </c>
      <c r="AO85" s="105">
        <v>27830326</v>
      </c>
      <c r="AP85" s="108">
        <v>157</v>
      </c>
      <c r="AQ85" s="105">
        <v>3561</v>
      </c>
      <c r="AR85" s="85">
        <v>5131907</v>
      </c>
      <c r="AS85" s="108">
        <v>7</v>
      </c>
      <c r="AT85" s="109">
        <v>16261</v>
      </c>
      <c r="AU85" s="85">
        <v>257730</v>
      </c>
      <c r="AV85" s="108">
        <v>0</v>
      </c>
      <c r="AW85" s="105">
        <v>3506</v>
      </c>
      <c r="AX85" s="105">
        <v>648610</v>
      </c>
      <c r="AY85" s="105">
        <v>1858</v>
      </c>
      <c r="AZ85" s="105">
        <v>185800</v>
      </c>
      <c r="BA85" s="105">
        <v>29916</v>
      </c>
      <c r="BB85" s="105">
        <v>7810</v>
      </c>
      <c r="BC85" s="108">
        <v>0</v>
      </c>
      <c r="BD85" s="105">
        <v>304590</v>
      </c>
      <c r="BE85" s="108">
        <v>0</v>
      </c>
      <c r="BF85" s="108">
        <v>0</v>
      </c>
      <c r="BG85" s="108">
        <v>0</v>
      </c>
      <c r="BH85" s="109">
        <v>0</v>
      </c>
      <c r="BI85" s="132">
        <v>0</v>
      </c>
      <c r="BJ85" s="108">
        <v>0</v>
      </c>
      <c r="BK85" s="109">
        <v>0</v>
      </c>
      <c r="BL85" s="106">
        <f t="shared" ref="BL85" si="11">SUM(BL86:BL97)</f>
        <v>34405139</v>
      </c>
    </row>
    <row r="86" spans="1:64" ht="18" x14ac:dyDescent="0.25">
      <c r="A86" s="10" t="s">
        <v>447</v>
      </c>
      <c r="B86" s="54">
        <v>199</v>
      </c>
      <c r="C86" s="85">
        <v>563369</v>
      </c>
      <c r="D86" s="54">
        <v>0</v>
      </c>
      <c r="E86" s="109">
        <v>0</v>
      </c>
      <c r="F86" s="54">
        <v>0</v>
      </c>
      <c r="G86" s="109">
        <v>0</v>
      </c>
      <c r="H86" s="54">
        <v>0</v>
      </c>
      <c r="I86" s="109">
        <v>0</v>
      </c>
      <c r="J86" s="54">
        <v>0</v>
      </c>
      <c r="K86" s="109">
        <v>0</v>
      </c>
      <c r="L86" s="134">
        <v>563369</v>
      </c>
      <c r="M86" s="135">
        <v>199</v>
      </c>
      <c r="N86" s="54">
        <v>11</v>
      </c>
      <c r="O86" s="54">
        <v>0</v>
      </c>
      <c r="P86" s="109">
        <v>11</v>
      </c>
      <c r="Q86" s="85">
        <v>158048</v>
      </c>
      <c r="R86" s="54">
        <v>0</v>
      </c>
      <c r="S86" s="109">
        <v>0</v>
      </c>
      <c r="T86" s="54">
        <v>101</v>
      </c>
      <c r="U86" s="85">
        <v>11514</v>
      </c>
      <c r="V86" s="111">
        <v>67500</v>
      </c>
      <c r="W86" s="85">
        <v>552102</v>
      </c>
      <c r="X86" s="109">
        <v>0</v>
      </c>
      <c r="Y86" s="109">
        <v>0</v>
      </c>
      <c r="Z86" s="109">
        <v>0</v>
      </c>
      <c r="AA86" s="85">
        <v>552102</v>
      </c>
      <c r="AB86" s="85">
        <v>158048</v>
      </c>
      <c r="AC86" s="85">
        <v>67500</v>
      </c>
      <c r="AD86" s="85">
        <v>11514</v>
      </c>
      <c r="AE86" s="85">
        <v>789164</v>
      </c>
      <c r="AF86" s="109">
        <v>0</v>
      </c>
      <c r="AG86" s="102">
        <v>4000</v>
      </c>
      <c r="AH86" s="54">
        <v>24</v>
      </c>
      <c r="AI86" s="85">
        <v>2400</v>
      </c>
      <c r="AJ86" s="109">
        <v>0</v>
      </c>
      <c r="AK86" s="109">
        <v>0</v>
      </c>
      <c r="AL86" s="23">
        <v>0</v>
      </c>
      <c r="AM86" s="109">
        <v>0</v>
      </c>
      <c r="AN86" s="85">
        <v>6400</v>
      </c>
      <c r="AO86" s="134">
        <v>795564</v>
      </c>
      <c r="AP86" s="54">
        <v>6</v>
      </c>
      <c r="AQ86" s="54">
        <v>85</v>
      </c>
      <c r="AR86" s="85">
        <v>129759</v>
      </c>
      <c r="AS86" s="54">
        <v>0</v>
      </c>
      <c r="AT86" s="109">
        <v>0</v>
      </c>
      <c r="AU86" s="85">
        <v>6567</v>
      </c>
      <c r="AV86" s="139"/>
      <c r="AW86" s="109">
        <v>59</v>
      </c>
      <c r="AX86" s="85">
        <v>10915</v>
      </c>
      <c r="AY86" s="109">
        <v>101</v>
      </c>
      <c r="AZ86" s="109">
        <v>10100</v>
      </c>
      <c r="BA86" s="85">
        <v>2493</v>
      </c>
      <c r="BB86" s="109">
        <v>199</v>
      </c>
      <c r="BC86" s="109">
        <v>0</v>
      </c>
      <c r="BD86" s="85">
        <v>7761</v>
      </c>
      <c r="BE86" s="109">
        <v>0</v>
      </c>
      <c r="BF86" s="109">
        <v>0</v>
      </c>
      <c r="BG86" s="109">
        <v>0</v>
      </c>
      <c r="BH86" s="109">
        <v>0</v>
      </c>
      <c r="BI86" s="137"/>
      <c r="BJ86" s="109"/>
      <c r="BK86" s="109">
        <v>0</v>
      </c>
      <c r="BL86" s="107">
        <v>963159</v>
      </c>
    </row>
    <row r="87" spans="1:64" ht="18" x14ac:dyDescent="0.25">
      <c r="A87" s="10" t="s">
        <v>448</v>
      </c>
      <c r="B87" s="54">
        <v>513</v>
      </c>
      <c r="C87" s="85">
        <v>1452303</v>
      </c>
      <c r="D87" s="54">
        <v>0</v>
      </c>
      <c r="E87" s="109">
        <v>0</v>
      </c>
      <c r="F87" s="54">
        <v>0</v>
      </c>
      <c r="G87" s="109">
        <v>0</v>
      </c>
      <c r="H87" s="54">
        <v>0</v>
      </c>
      <c r="I87" s="109">
        <v>0</v>
      </c>
      <c r="J87" s="54">
        <v>0</v>
      </c>
      <c r="K87" s="109">
        <v>0</v>
      </c>
      <c r="L87" s="134">
        <v>1452303</v>
      </c>
      <c r="M87" s="135">
        <v>513</v>
      </c>
      <c r="N87" s="54">
        <v>24</v>
      </c>
      <c r="O87" s="54">
        <v>0</v>
      </c>
      <c r="P87" s="109">
        <v>24</v>
      </c>
      <c r="Q87" s="85">
        <v>344832</v>
      </c>
      <c r="R87" s="54">
        <v>0</v>
      </c>
      <c r="S87" s="109">
        <v>0</v>
      </c>
      <c r="T87" s="54">
        <v>0</v>
      </c>
      <c r="U87" s="109">
        <v>0</v>
      </c>
      <c r="V87" s="111">
        <v>67500</v>
      </c>
      <c r="W87" s="85">
        <v>1423257</v>
      </c>
      <c r="X87" s="109">
        <v>0</v>
      </c>
      <c r="Y87" s="109">
        <v>0</v>
      </c>
      <c r="Z87" s="109">
        <v>0</v>
      </c>
      <c r="AA87" s="85">
        <v>1423257</v>
      </c>
      <c r="AB87" s="85">
        <v>344832</v>
      </c>
      <c r="AC87" s="85">
        <v>67500</v>
      </c>
      <c r="AD87" s="109">
        <v>0</v>
      </c>
      <c r="AE87" s="85">
        <v>1835589</v>
      </c>
      <c r="AF87" s="109">
        <v>0</v>
      </c>
      <c r="AG87" s="102">
        <v>4000</v>
      </c>
      <c r="AH87" s="54">
        <v>30</v>
      </c>
      <c r="AI87" s="85">
        <v>3000</v>
      </c>
      <c r="AJ87" s="109">
        <v>0</v>
      </c>
      <c r="AK87" s="109">
        <v>0</v>
      </c>
      <c r="AL87" s="23">
        <v>0</v>
      </c>
      <c r="AM87" s="109">
        <v>0</v>
      </c>
      <c r="AN87" s="85">
        <v>7000</v>
      </c>
      <c r="AO87" s="134">
        <v>1842589</v>
      </c>
      <c r="AP87" s="54">
        <v>13</v>
      </c>
      <c r="AQ87" s="54">
        <v>277</v>
      </c>
      <c r="AR87" s="85">
        <v>401735</v>
      </c>
      <c r="AS87" s="54">
        <v>1</v>
      </c>
      <c r="AT87" s="109">
        <v>2323</v>
      </c>
      <c r="AU87" s="85">
        <v>16929</v>
      </c>
      <c r="AV87" s="139"/>
      <c r="AW87" s="109">
        <v>290</v>
      </c>
      <c r="AX87" s="85">
        <v>53650</v>
      </c>
      <c r="AY87" s="109">
        <v>0</v>
      </c>
      <c r="AZ87" s="109">
        <v>0</v>
      </c>
      <c r="BA87" s="85">
        <v>2493</v>
      </c>
      <c r="BB87" s="109">
        <v>513</v>
      </c>
      <c r="BC87" s="109">
        <v>0</v>
      </c>
      <c r="BD87" s="85">
        <v>20007</v>
      </c>
      <c r="BE87" s="109">
        <v>0</v>
      </c>
      <c r="BF87" s="109">
        <v>0</v>
      </c>
      <c r="BG87" s="109">
        <v>0</v>
      </c>
      <c r="BH87" s="109">
        <v>0</v>
      </c>
      <c r="BI87" s="137"/>
      <c r="BJ87" s="109"/>
      <c r="BK87" s="109">
        <v>0</v>
      </c>
      <c r="BL87" s="107">
        <v>2339726</v>
      </c>
    </row>
    <row r="88" spans="1:64" ht="18" x14ac:dyDescent="0.25">
      <c r="A88" s="10" t="s">
        <v>449</v>
      </c>
      <c r="B88" s="54">
        <v>320</v>
      </c>
      <c r="C88" s="85">
        <v>905920</v>
      </c>
      <c r="D88" s="54">
        <v>0</v>
      </c>
      <c r="E88" s="109">
        <v>0</v>
      </c>
      <c r="F88" s="54">
        <v>0</v>
      </c>
      <c r="G88" s="109">
        <v>0</v>
      </c>
      <c r="H88" s="54">
        <v>0</v>
      </c>
      <c r="I88" s="109">
        <v>0</v>
      </c>
      <c r="J88" s="54">
        <v>6</v>
      </c>
      <c r="K88" s="109">
        <v>48930</v>
      </c>
      <c r="L88" s="134">
        <v>954850</v>
      </c>
      <c r="M88" s="135">
        <v>326</v>
      </c>
      <c r="N88" s="54">
        <v>14</v>
      </c>
      <c r="O88" s="54">
        <v>0</v>
      </c>
      <c r="P88" s="109">
        <v>14</v>
      </c>
      <c r="Q88" s="85">
        <v>201152</v>
      </c>
      <c r="R88" s="54">
        <v>49</v>
      </c>
      <c r="S88" s="85">
        <v>3283</v>
      </c>
      <c r="T88" s="54">
        <v>116</v>
      </c>
      <c r="U88" s="85">
        <v>13224</v>
      </c>
      <c r="V88" s="111">
        <v>67500</v>
      </c>
      <c r="W88" s="85">
        <v>887802</v>
      </c>
      <c r="X88" s="109">
        <v>0</v>
      </c>
      <c r="Y88" s="109">
        <v>0</v>
      </c>
      <c r="Z88" s="85">
        <v>48930</v>
      </c>
      <c r="AA88" s="85">
        <v>936732</v>
      </c>
      <c r="AB88" s="85">
        <v>201152</v>
      </c>
      <c r="AC88" s="85">
        <v>67500</v>
      </c>
      <c r="AD88" s="85">
        <v>16507</v>
      </c>
      <c r="AE88" s="85">
        <v>1221891</v>
      </c>
      <c r="AF88" s="109">
        <v>0</v>
      </c>
      <c r="AG88" s="102">
        <v>4000</v>
      </c>
      <c r="AH88" s="54">
        <v>37</v>
      </c>
      <c r="AI88" s="85">
        <v>3700</v>
      </c>
      <c r="AJ88" s="109">
        <v>0</v>
      </c>
      <c r="AK88" s="109">
        <v>0</v>
      </c>
      <c r="AL88" s="23">
        <v>0</v>
      </c>
      <c r="AM88" s="109">
        <v>0</v>
      </c>
      <c r="AN88" s="85">
        <v>7700</v>
      </c>
      <c r="AO88" s="134">
        <v>1229591</v>
      </c>
      <c r="AP88" s="54">
        <v>7</v>
      </c>
      <c r="AQ88" s="54">
        <v>184</v>
      </c>
      <c r="AR88" s="85">
        <v>261584</v>
      </c>
      <c r="AS88" s="54">
        <v>0</v>
      </c>
      <c r="AT88" s="109">
        <v>0</v>
      </c>
      <c r="AU88" s="85">
        <v>10560</v>
      </c>
      <c r="AV88" s="139"/>
      <c r="AW88" s="109">
        <v>107</v>
      </c>
      <c r="AX88" s="85">
        <v>19795</v>
      </c>
      <c r="AY88" s="109">
        <v>166</v>
      </c>
      <c r="AZ88" s="109">
        <v>16600</v>
      </c>
      <c r="BA88" s="85">
        <v>2493</v>
      </c>
      <c r="BB88" s="109">
        <v>320</v>
      </c>
      <c r="BC88" s="109">
        <v>0</v>
      </c>
      <c r="BD88" s="85">
        <v>12480</v>
      </c>
      <c r="BE88" s="109">
        <v>0</v>
      </c>
      <c r="BF88" s="109">
        <v>0</v>
      </c>
      <c r="BG88" s="109">
        <v>0</v>
      </c>
      <c r="BH88" s="109">
        <v>0</v>
      </c>
      <c r="BI88" s="137"/>
      <c r="BJ88" s="109"/>
      <c r="BK88" s="109">
        <v>0</v>
      </c>
      <c r="BL88" s="107">
        <v>1553103</v>
      </c>
    </row>
    <row r="89" spans="1:64" ht="18" x14ac:dyDescent="0.25">
      <c r="A89" s="10" t="s">
        <v>450</v>
      </c>
      <c r="B89" s="54">
        <v>913</v>
      </c>
      <c r="C89" s="85">
        <v>2584703</v>
      </c>
      <c r="D89" s="54">
        <v>0</v>
      </c>
      <c r="E89" s="109">
        <v>0</v>
      </c>
      <c r="F89" s="54">
        <v>0</v>
      </c>
      <c r="G89" s="109">
        <v>0</v>
      </c>
      <c r="H89" s="54">
        <v>0</v>
      </c>
      <c r="I89" s="109">
        <v>0</v>
      </c>
      <c r="J89" s="54">
        <v>3</v>
      </c>
      <c r="K89" s="109">
        <v>24465</v>
      </c>
      <c r="L89" s="134">
        <v>2609168</v>
      </c>
      <c r="M89" s="135">
        <v>916</v>
      </c>
      <c r="N89" s="54">
        <v>38</v>
      </c>
      <c r="O89" s="54">
        <v>0</v>
      </c>
      <c r="P89" s="109">
        <v>38</v>
      </c>
      <c r="Q89" s="85">
        <v>545984</v>
      </c>
      <c r="R89" s="54">
        <v>26</v>
      </c>
      <c r="S89" s="85">
        <v>1742</v>
      </c>
      <c r="T89" s="54">
        <v>116</v>
      </c>
      <c r="U89" s="85">
        <v>13224</v>
      </c>
      <c r="V89" s="111">
        <v>67500</v>
      </c>
      <c r="W89" s="85">
        <v>2533009</v>
      </c>
      <c r="X89" s="109">
        <v>0</v>
      </c>
      <c r="Y89" s="109">
        <v>0</v>
      </c>
      <c r="Z89" s="85">
        <v>24465</v>
      </c>
      <c r="AA89" s="85">
        <v>2557474</v>
      </c>
      <c r="AB89" s="85">
        <v>545984</v>
      </c>
      <c r="AC89" s="85">
        <v>67500</v>
      </c>
      <c r="AD89" s="85">
        <v>14966</v>
      </c>
      <c r="AE89" s="85">
        <v>3185924</v>
      </c>
      <c r="AF89" s="109">
        <v>0</v>
      </c>
      <c r="AG89" s="102">
        <v>4000</v>
      </c>
      <c r="AH89" s="54">
        <v>30</v>
      </c>
      <c r="AI89" s="85">
        <v>3000</v>
      </c>
      <c r="AJ89" s="109">
        <v>0</v>
      </c>
      <c r="AK89" s="109">
        <v>0</v>
      </c>
      <c r="AL89" s="23">
        <v>0</v>
      </c>
      <c r="AM89" s="109">
        <v>0</v>
      </c>
      <c r="AN89" s="85">
        <v>7000</v>
      </c>
      <c r="AO89" s="134">
        <v>3192924</v>
      </c>
      <c r="AP89" s="54">
        <v>20</v>
      </c>
      <c r="AQ89" s="54">
        <v>471</v>
      </c>
      <c r="AR89" s="85">
        <v>676309</v>
      </c>
      <c r="AS89" s="54">
        <v>1</v>
      </c>
      <c r="AT89" s="109">
        <v>2323</v>
      </c>
      <c r="AU89" s="85">
        <v>30129</v>
      </c>
      <c r="AV89" s="139"/>
      <c r="AW89" s="109">
        <v>471</v>
      </c>
      <c r="AX89" s="85">
        <v>87135</v>
      </c>
      <c r="AY89" s="109">
        <v>117</v>
      </c>
      <c r="AZ89" s="109">
        <v>11700</v>
      </c>
      <c r="BA89" s="85">
        <v>2493</v>
      </c>
      <c r="BB89" s="109">
        <v>913</v>
      </c>
      <c r="BC89" s="109">
        <v>0</v>
      </c>
      <c r="BD89" s="85">
        <v>35607</v>
      </c>
      <c r="BE89" s="109">
        <v>0</v>
      </c>
      <c r="BF89" s="109">
        <v>0</v>
      </c>
      <c r="BG89" s="109">
        <v>0</v>
      </c>
      <c r="BH89" s="109">
        <v>0</v>
      </c>
      <c r="BI89" s="137"/>
      <c r="BJ89" s="109"/>
      <c r="BK89" s="109">
        <v>0</v>
      </c>
      <c r="BL89" s="107">
        <v>4038620</v>
      </c>
    </row>
    <row r="90" spans="1:64" ht="18" x14ac:dyDescent="0.25">
      <c r="A90" s="10" t="s">
        <v>451</v>
      </c>
      <c r="B90" s="54">
        <v>1053</v>
      </c>
      <c r="C90" s="85">
        <v>2981043</v>
      </c>
      <c r="D90" s="54">
        <v>0</v>
      </c>
      <c r="E90" s="109">
        <v>0</v>
      </c>
      <c r="F90" s="54">
        <v>0</v>
      </c>
      <c r="G90" s="109">
        <v>0</v>
      </c>
      <c r="H90" s="54">
        <v>0</v>
      </c>
      <c r="I90" s="109">
        <v>0</v>
      </c>
      <c r="J90" s="54">
        <v>0</v>
      </c>
      <c r="K90" s="109">
        <v>0</v>
      </c>
      <c r="L90" s="134">
        <v>2981043</v>
      </c>
      <c r="M90" s="135">
        <v>1053</v>
      </c>
      <c r="N90" s="54">
        <v>45</v>
      </c>
      <c r="O90" s="54">
        <v>0</v>
      </c>
      <c r="P90" s="109">
        <v>45</v>
      </c>
      <c r="Q90" s="85">
        <v>646560</v>
      </c>
      <c r="R90" s="54">
        <v>66</v>
      </c>
      <c r="S90" s="85">
        <v>4422</v>
      </c>
      <c r="T90" s="54">
        <v>176</v>
      </c>
      <c r="U90" s="85">
        <v>20064</v>
      </c>
      <c r="V90" s="111">
        <v>67500</v>
      </c>
      <c r="W90" s="85">
        <v>2921422</v>
      </c>
      <c r="X90" s="109">
        <v>0</v>
      </c>
      <c r="Y90" s="109">
        <v>0</v>
      </c>
      <c r="Z90" s="109">
        <v>0</v>
      </c>
      <c r="AA90" s="85">
        <v>2921422</v>
      </c>
      <c r="AB90" s="85">
        <v>646560</v>
      </c>
      <c r="AC90" s="85">
        <v>67500</v>
      </c>
      <c r="AD90" s="85">
        <v>24486</v>
      </c>
      <c r="AE90" s="85">
        <v>3659968</v>
      </c>
      <c r="AF90" s="109">
        <v>0</v>
      </c>
      <c r="AG90" s="54">
        <v>0</v>
      </c>
      <c r="AH90" s="54">
        <v>51</v>
      </c>
      <c r="AI90" s="85">
        <v>5100</v>
      </c>
      <c r="AJ90" s="109">
        <v>0</v>
      </c>
      <c r="AK90" s="109">
        <v>0</v>
      </c>
      <c r="AL90" s="23">
        <v>0</v>
      </c>
      <c r="AM90" s="109">
        <v>0</v>
      </c>
      <c r="AN90" s="85">
        <v>5100</v>
      </c>
      <c r="AO90" s="134">
        <v>3665068</v>
      </c>
      <c r="AP90" s="54">
        <v>20</v>
      </c>
      <c r="AQ90" s="54">
        <v>433</v>
      </c>
      <c r="AR90" s="85">
        <v>626947</v>
      </c>
      <c r="AS90" s="54">
        <v>0</v>
      </c>
      <c r="AT90" s="109">
        <v>0</v>
      </c>
      <c r="AU90" s="85">
        <v>34749</v>
      </c>
      <c r="AV90" s="139"/>
      <c r="AW90" s="109">
        <v>472</v>
      </c>
      <c r="AX90" s="85">
        <v>87320</v>
      </c>
      <c r="AY90" s="109">
        <v>196</v>
      </c>
      <c r="AZ90" s="109">
        <v>19600</v>
      </c>
      <c r="BA90" s="85">
        <v>2493</v>
      </c>
      <c r="BB90" s="109">
        <v>1053</v>
      </c>
      <c r="BC90" s="109">
        <v>0</v>
      </c>
      <c r="BD90" s="85">
        <v>41067</v>
      </c>
      <c r="BE90" s="109">
        <v>0</v>
      </c>
      <c r="BF90" s="109">
        <v>0</v>
      </c>
      <c r="BG90" s="109">
        <v>0</v>
      </c>
      <c r="BH90" s="109">
        <v>0</v>
      </c>
      <c r="BI90" s="137"/>
      <c r="BJ90" s="109"/>
      <c r="BK90" s="109">
        <v>0</v>
      </c>
      <c r="BL90" s="107">
        <v>4477244</v>
      </c>
    </row>
    <row r="91" spans="1:64" ht="18" x14ac:dyDescent="0.25">
      <c r="A91" s="10" t="s">
        <v>452</v>
      </c>
      <c r="B91" s="54">
        <v>137</v>
      </c>
      <c r="C91" s="85">
        <v>387847</v>
      </c>
      <c r="D91" s="54">
        <v>0</v>
      </c>
      <c r="E91" s="109">
        <v>0</v>
      </c>
      <c r="F91" s="54">
        <v>0</v>
      </c>
      <c r="G91" s="109">
        <v>0</v>
      </c>
      <c r="H91" s="54">
        <v>0</v>
      </c>
      <c r="I91" s="109">
        <v>0</v>
      </c>
      <c r="J91" s="54">
        <v>0</v>
      </c>
      <c r="K91" s="109">
        <v>0</v>
      </c>
      <c r="L91" s="134">
        <v>387847</v>
      </c>
      <c r="M91" s="135">
        <v>137</v>
      </c>
      <c r="N91" s="54">
        <v>7</v>
      </c>
      <c r="O91" s="54">
        <v>0</v>
      </c>
      <c r="P91" s="109">
        <v>7</v>
      </c>
      <c r="Q91" s="85">
        <v>100576</v>
      </c>
      <c r="R91" s="54">
        <v>0</v>
      </c>
      <c r="S91" s="109">
        <v>0</v>
      </c>
      <c r="T91" s="54">
        <v>0</v>
      </c>
      <c r="U91" s="109">
        <v>0</v>
      </c>
      <c r="V91" s="111">
        <v>67500</v>
      </c>
      <c r="W91" s="85">
        <v>380090</v>
      </c>
      <c r="X91" s="109">
        <v>0</v>
      </c>
      <c r="Y91" s="109">
        <v>0</v>
      </c>
      <c r="Z91" s="109">
        <v>0</v>
      </c>
      <c r="AA91" s="85">
        <v>380090</v>
      </c>
      <c r="AB91" s="85">
        <v>100576</v>
      </c>
      <c r="AC91" s="85">
        <v>67500</v>
      </c>
      <c r="AD91" s="109">
        <v>0</v>
      </c>
      <c r="AE91" s="85">
        <v>548166</v>
      </c>
      <c r="AF91" s="85">
        <v>7700</v>
      </c>
      <c r="AG91" s="102">
        <v>4000</v>
      </c>
      <c r="AH91" s="54">
        <v>0</v>
      </c>
      <c r="AI91" s="109">
        <v>0</v>
      </c>
      <c r="AJ91" s="109">
        <v>2</v>
      </c>
      <c r="AK91" s="85">
        <v>1132</v>
      </c>
      <c r="AL91" s="23">
        <v>0</v>
      </c>
      <c r="AM91" s="109">
        <v>0</v>
      </c>
      <c r="AN91" s="85">
        <v>12832</v>
      </c>
      <c r="AO91" s="134">
        <v>560998</v>
      </c>
      <c r="AP91" s="54">
        <v>5</v>
      </c>
      <c r="AQ91" s="54">
        <v>100</v>
      </c>
      <c r="AR91" s="85">
        <v>146020</v>
      </c>
      <c r="AS91" s="54">
        <v>0</v>
      </c>
      <c r="AT91" s="109">
        <v>0</v>
      </c>
      <c r="AU91" s="85">
        <v>4521</v>
      </c>
      <c r="AV91" s="139"/>
      <c r="AW91" s="109">
        <v>74</v>
      </c>
      <c r="AX91" s="85">
        <v>13690</v>
      </c>
      <c r="AY91" s="109">
        <v>0</v>
      </c>
      <c r="AZ91" s="109">
        <v>0</v>
      </c>
      <c r="BA91" s="85">
        <v>2493</v>
      </c>
      <c r="BB91" s="109">
        <v>137</v>
      </c>
      <c r="BC91" s="109">
        <v>0</v>
      </c>
      <c r="BD91" s="85">
        <v>5343</v>
      </c>
      <c r="BE91" s="109">
        <v>0</v>
      </c>
      <c r="BF91" s="109">
        <v>0</v>
      </c>
      <c r="BG91" s="109">
        <v>0</v>
      </c>
      <c r="BH91" s="109">
        <v>0</v>
      </c>
      <c r="BI91" s="137"/>
      <c r="BJ91" s="109"/>
      <c r="BK91" s="109">
        <v>0</v>
      </c>
      <c r="BL91" s="107">
        <v>733065</v>
      </c>
    </row>
    <row r="92" spans="1:64" ht="18" x14ac:dyDescent="0.25">
      <c r="A92" s="10" t="s">
        <v>453</v>
      </c>
      <c r="B92" s="54">
        <v>830</v>
      </c>
      <c r="C92" s="85">
        <v>2349730</v>
      </c>
      <c r="D92" s="54">
        <v>0</v>
      </c>
      <c r="E92" s="109">
        <v>0</v>
      </c>
      <c r="F92" s="54">
        <v>0</v>
      </c>
      <c r="G92" s="109">
        <v>0</v>
      </c>
      <c r="H92" s="54">
        <v>0</v>
      </c>
      <c r="I92" s="109">
        <v>0</v>
      </c>
      <c r="J92" s="54">
        <v>7</v>
      </c>
      <c r="K92" s="109">
        <v>57085</v>
      </c>
      <c r="L92" s="134">
        <v>2406815</v>
      </c>
      <c r="M92" s="135">
        <v>837</v>
      </c>
      <c r="N92" s="54">
        <v>35</v>
      </c>
      <c r="O92" s="54">
        <v>0</v>
      </c>
      <c r="P92" s="109">
        <v>35</v>
      </c>
      <c r="Q92" s="85">
        <v>502880</v>
      </c>
      <c r="R92" s="54">
        <v>0</v>
      </c>
      <c r="S92" s="109">
        <v>0</v>
      </c>
      <c r="T92" s="54">
        <v>195</v>
      </c>
      <c r="U92" s="85">
        <v>22230</v>
      </c>
      <c r="V92" s="111">
        <v>67500</v>
      </c>
      <c r="W92" s="85">
        <v>2302735</v>
      </c>
      <c r="X92" s="109">
        <v>0</v>
      </c>
      <c r="Y92" s="109">
        <v>0</v>
      </c>
      <c r="Z92" s="85">
        <v>57085</v>
      </c>
      <c r="AA92" s="85">
        <v>2359820</v>
      </c>
      <c r="AB92" s="85">
        <v>502880</v>
      </c>
      <c r="AC92" s="85">
        <v>67500</v>
      </c>
      <c r="AD92" s="85">
        <v>22230</v>
      </c>
      <c r="AE92" s="85">
        <v>2952430</v>
      </c>
      <c r="AF92" s="109">
        <v>0</v>
      </c>
      <c r="AG92" s="102">
        <v>4000</v>
      </c>
      <c r="AH92" s="54">
        <v>39</v>
      </c>
      <c r="AI92" s="85">
        <v>3900</v>
      </c>
      <c r="AJ92" s="109">
        <v>0</v>
      </c>
      <c r="AK92" s="109">
        <v>0</v>
      </c>
      <c r="AL92" s="23">
        <v>0</v>
      </c>
      <c r="AM92" s="109">
        <v>0</v>
      </c>
      <c r="AN92" s="85">
        <v>7900</v>
      </c>
      <c r="AO92" s="134">
        <v>2960330</v>
      </c>
      <c r="AP92" s="54">
        <v>15</v>
      </c>
      <c r="AQ92" s="54">
        <v>330</v>
      </c>
      <c r="AR92" s="85">
        <v>477030</v>
      </c>
      <c r="AS92" s="54">
        <v>3</v>
      </c>
      <c r="AT92" s="109">
        <v>6969</v>
      </c>
      <c r="AU92" s="85">
        <v>27390</v>
      </c>
      <c r="AV92" s="139"/>
      <c r="AW92" s="109">
        <v>363</v>
      </c>
      <c r="AX92" s="85">
        <v>67155</v>
      </c>
      <c r="AY92" s="109">
        <v>200</v>
      </c>
      <c r="AZ92" s="109">
        <v>20000</v>
      </c>
      <c r="BA92" s="85">
        <v>2493</v>
      </c>
      <c r="BB92" s="109">
        <v>830</v>
      </c>
      <c r="BC92" s="109">
        <v>0</v>
      </c>
      <c r="BD92" s="85">
        <v>32370</v>
      </c>
      <c r="BE92" s="109">
        <v>0</v>
      </c>
      <c r="BF92" s="109">
        <v>0</v>
      </c>
      <c r="BG92" s="109">
        <v>0</v>
      </c>
      <c r="BH92" s="109">
        <v>0</v>
      </c>
      <c r="BI92" s="137"/>
      <c r="BJ92" s="109"/>
      <c r="BK92" s="109">
        <v>0</v>
      </c>
      <c r="BL92" s="107">
        <v>3593737</v>
      </c>
    </row>
    <row r="93" spans="1:64" ht="18" x14ac:dyDescent="0.25">
      <c r="A93" s="10" t="s">
        <v>454</v>
      </c>
      <c r="B93" s="54">
        <v>685</v>
      </c>
      <c r="C93" s="85">
        <v>1939235</v>
      </c>
      <c r="D93" s="54">
        <v>0</v>
      </c>
      <c r="E93" s="109">
        <v>0</v>
      </c>
      <c r="F93" s="54">
        <v>0</v>
      </c>
      <c r="G93" s="109">
        <v>0</v>
      </c>
      <c r="H93" s="54">
        <v>0</v>
      </c>
      <c r="I93" s="109">
        <v>0</v>
      </c>
      <c r="J93" s="54">
        <v>2</v>
      </c>
      <c r="K93" s="109">
        <v>16310</v>
      </c>
      <c r="L93" s="134">
        <v>1955545</v>
      </c>
      <c r="M93" s="135">
        <v>687</v>
      </c>
      <c r="N93" s="54">
        <v>31</v>
      </c>
      <c r="O93" s="54">
        <v>0</v>
      </c>
      <c r="P93" s="109">
        <v>31</v>
      </c>
      <c r="Q93" s="85">
        <v>445408</v>
      </c>
      <c r="R93" s="54">
        <v>0</v>
      </c>
      <c r="S93" s="109">
        <v>0</v>
      </c>
      <c r="T93" s="54">
        <v>157</v>
      </c>
      <c r="U93" s="85">
        <v>17898</v>
      </c>
      <c r="V93" s="111">
        <v>67500</v>
      </c>
      <c r="W93" s="85">
        <v>1900450</v>
      </c>
      <c r="X93" s="109">
        <v>0</v>
      </c>
      <c r="Y93" s="109">
        <v>0</v>
      </c>
      <c r="Z93" s="85">
        <v>16310</v>
      </c>
      <c r="AA93" s="85">
        <v>1916760</v>
      </c>
      <c r="AB93" s="85">
        <v>445408</v>
      </c>
      <c r="AC93" s="85">
        <v>67500</v>
      </c>
      <c r="AD93" s="85">
        <v>17898</v>
      </c>
      <c r="AE93" s="85">
        <v>2447566</v>
      </c>
      <c r="AF93" s="109">
        <v>0</v>
      </c>
      <c r="AG93" s="102">
        <v>4000</v>
      </c>
      <c r="AH93" s="54">
        <v>51</v>
      </c>
      <c r="AI93" s="85">
        <v>5100</v>
      </c>
      <c r="AJ93" s="109">
        <v>0</v>
      </c>
      <c r="AK93" s="109">
        <v>0</v>
      </c>
      <c r="AL93" s="23">
        <v>0</v>
      </c>
      <c r="AM93" s="109">
        <v>0</v>
      </c>
      <c r="AN93" s="85">
        <v>9100</v>
      </c>
      <c r="AO93" s="134">
        <v>2456666</v>
      </c>
      <c r="AP93" s="54">
        <v>16</v>
      </c>
      <c r="AQ93" s="54">
        <v>359</v>
      </c>
      <c r="AR93" s="85">
        <v>517925</v>
      </c>
      <c r="AS93" s="54">
        <v>2</v>
      </c>
      <c r="AT93" s="109">
        <v>4646</v>
      </c>
      <c r="AU93" s="85">
        <v>22605</v>
      </c>
      <c r="AV93" s="139"/>
      <c r="AW93" s="109">
        <v>359</v>
      </c>
      <c r="AX93" s="85">
        <v>66415</v>
      </c>
      <c r="AY93" s="109">
        <v>158</v>
      </c>
      <c r="AZ93" s="109">
        <v>15800</v>
      </c>
      <c r="BA93" s="85">
        <v>2493</v>
      </c>
      <c r="BB93" s="109">
        <v>685</v>
      </c>
      <c r="BC93" s="109">
        <v>0</v>
      </c>
      <c r="BD93" s="85">
        <v>26715</v>
      </c>
      <c r="BE93" s="109">
        <v>0</v>
      </c>
      <c r="BF93" s="109">
        <v>0</v>
      </c>
      <c r="BG93" s="109">
        <v>0</v>
      </c>
      <c r="BH93" s="109">
        <v>0</v>
      </c>
      <c r="BI93" s="137"/>
      <c r="BJ93" s="109"/>
      <c r="BK93" s="109">
        <v>0</v>
      </c>
      <c r="BL93" s="107">
        <v>3113265</v>
      </c>
    </row>
    <row r="94" spans="1:64" ht="18" x14ac:dyDescent="0.25">
      <c r="A94" s="10" t="s">
        <v>455</v>
      </c>
      <c r="B94" s="54">
        <v>972</v>
      </c>
      <c r="C94" s="85">
        <v>2751732</v>
      </c>
      <c r="D94" s="54">
        <v>0</v>
      </c>
      <c r="E94" s="109">
        <v>0</v>
      </c>
      <c r="F94" s="54">
        <v>0</v>
      </c>
      <c r="G94" s="109">
        <v>0</v>
      </c>
      <c r="H94" s="54">
        <v>0</v>
      </c>
      <c r="I94" s="109">
        <v>0</v>
      </c>
      <c r="J94" s="54">
        <v>6</v>
      </c>
      <c r="K94" s="109">
        <v>48930</v>
      </c>
      <c r="L94" s="134">
        <v>2800662</v>
      </c>
      <c r="M94" s="135">
        <v>978</v>
      </c>
      <c r="N94" s="54">
        <v>40</v>
      </c>
      <c r="O94" s="54">
        <v>0</v>
      </c>
      <c r="P94" s="109">
        <v>40</v>
      </c>
      <c r="Q94" s="85">
        <v>574720</v>
      </c>
      <c r="R94" s="54">
        <v>0</v>
      </c>
      <c r="S94" s="109">
        <v>0</v>
      </c>
      <c r="T94" s="54">
        <v>206</v>
      </c>
      <c r="U94" s="85">
        <v>23484</v>
      </c>
      <c r="V94" s="111">
        <v>67500</v>
      </c>
      <c r="W94" s="85">
        <v>2696697</v>
      </c>
      <c r="X94" s="109">
        <v>0</v>
      </c>
      <c r="Y94" s="109">
        <v>0</v>
      </c>
      <c r="Z94" s="85">
        <v>48930</v>
      </c>
      <c r="AA94" s="85">
        <v>2745627</v>
      </c>
      <c r="AB94" s="85">
        <v>574720</v>
      </c>
      <c r="AC94" s="85">
        <v>67500</v>
      </c>
      <c r="AD94" s="85">
        <v>23484</v>
      </c>
      <c r="AE94" s="85">
        <v>3411331</v>
      </c>
      <c r="AF94" s="109">
        <v>0</v>
      </c>
      <c r="AG94" s="102">
        <v>4000</v>
      </c>
      <c r="AH94" s="54">
        <v>35</v>
      </c>
      <c r="AI94" s="85">
        <v>3500</v>
      </c>
      <c r="AJ94" s="109">
        <v>0</v>
      </c>
      <c r="AK94" s="109">
        <v>0</v>
      </c>
      <c r="AL94" s="23">
        <v>0</v>
      </c>
      <c r="AM94" s="109">
        <v>0</v>
      </c>
      <c r="AN94" s="85">
        <v>7500</v>
      </c>
      <c r="AO94" s="134">
        <v>3418831</v>
      </c>
      <c r="AP94" s="54">
        <v>21</v>
      </c>
      <c r="AQ94" s="54">
        <v>487</v>
      </c>
      <c r="AR94" s="85">
        <v>700317</v>
      </c>
      <c r="AS94" s="54">
        <v>0</v>
      </c>
      <c r="AT94" s="109">
        <v>0</v>
      </c>
      <c r="AU94" s="85">
        <v>32076</v>
      </c>
      <c r="AV94" s="139"/>
      <c r="AW94" s="109">
        <v>418</v>
      </c>
      <c r="AX94" s="85">
        <v>77330</v>
      </c>
      <c r="AY94" s="109">
        <v>210</v>
      </c>
      <c r="AZ94" s="109">
        <v>21000</v>
      </c>
      <c r="BA94" s="85">
        <v>2493</v>
      </c>
      <c r="BB94" s="109">
        <v>972</v>
      </c>
      <c r="BC94" s="109">
        <v>0</v>
      </c>
      <c r="BD94" s="85">
        <v>37908</v>
      </c>
      <c r="BE94" s="109">
        <v>0</v>
      </c>
      <c r="BF94" s="109">
        <v>0</v>
      </c>
      <c r="BG94" s="109">
        <v>0</v>
      </c>
      <c r="BH94" s="109">
        <v>0</v>
      </c>
      <c r="BI94" s="137"/>
      <c r="BJ94" s="109"/>
      <c r="BK94" s="109">
        <v>0</v>
      </c>
      <c r="BL94" s="107">
        <v>4289955</v>
      </c>
    </row>
    <row r="95" spans="1:64" ht="18" x14ac:dyDescent="0.25">
      <c r="A95" s="10" t="s">
        <v>456</v>
      </c>
      <c r="B95" s="54">
        <v>924</v>
      </c>
      <c r="C95" s="85">
        <v>2615844</v>
      </c>
      <c r="D95" s="54">
        <v>0</v>
      </c>
      <c r="E95" s="109">
        <v>0</v>
      </c>
      <c r="F95" s="54">
        <v>0</v>
      </c>
      <c r="G95" s="109">
        <v>0</v>
      </c>
      <c r="H95" s="54">
        <v>0</v>
      </c>
      <c r="I95" s="109">
        <v>0</v>
      </c>
      <c r="J95" s="54">
        <v>0</v>
      </c>
      <c r="K95" s="109">
        <v>0</v>
      </c>
      <c r="L95" s="134">
        <v>2615844</v>
      </c>
      <c r="M95" s="135">
        <v>924</v>
      </c>
      <c r="N95" s="54">
        <v>38</v>
      </c>
      <c r="O95" s="54">
        <v>0</v>
      </c>
      <c r="P95" s="109">
        <v>38</v>
      </c>
      <c r="Q95" s="85">
        <v>545984</v>
      </c>
      <c r="R95" s="54">
        <v>81</v>
      </c>
      <c r="S95" s="85">
        <v>5427</v>
      </c>
      <c r="T95" s="54">
        <v>259</v>
      </c>
      <c r="U95" s="85">
        <v>29526</v>
      </c>
      <c r="V95" s="111">
        <v>67500</v>
      </c>
      <c r="W95" s="85">
        <v>2563527</v>
      </c>
      <c r="X95" s="109">
        <v>0</v>
      </c>
      <c r="Y95" s="109">
        <v>0</v>
      </c>
      <c r="Z95" s="109">
        <v>0</v>
      </c>
      <c r="AA95" s="85">
        <v>2563527</v>
      </c>
      <c r="AB95" s="85">
        <v>545984</v>
      </c>
      <c r="AC95" s="85">
        <v>67500</v>
      </c>
      <c r="AD95" s="85">
        <v>34953</v>
      </c>
      <c r="AE95" s="85">
        <v>3211964</v>
      </c>
      <c r="AF95" s="109">
        <v>0</v>
      </c>
      <c r="AG95" s="102">
        <v>4000</v>
      </c>
      <c r="AH95" s="54">
        <v>60</v>
      </c>
      <c r="AI95" s="85">
        <v>6000</v>
      </c>
      <c r="AJ95" s="109">
        <v>0</v>
      </c>
      <c r="AK95" s="109">
        <v>0</v>
      </c>
      <c r="AL95" s="23">
        <v>0</v>
      </c>
      <c r="AM95" s="109">
        <v>0</v>
      </c>
      <c r="AN95" s="85">
        <v>10000</v>
      </c>
      <c r="AO95" s="134">
        <v>3221964</v>
      </c>
      <c r="AP95" s="54">
        <v>16</v>
      </c>
      <c r="AQ95" s="54">
        <v>365</v>
      </c>
      <c r="AR95" s="85">
        <v>525719</v>
      </c>
      <c r="AS95" s="54">
        <v>0</v>
      </c>
      <c r="AT95" s="109">
        <v>0</v>
      </c>
      <c r="AU95" s="85">
        <v>30492</v>
      </c>
      <c r="AV95" s="139"/>
      <c r="AW95" s="109">
        <v>377</v>
      </c>
      <c r="AX95" s="85">
        <v>69745</v>
      </c>
      <c r="AY95" s="109">
        <v>339</v>
      </c>
      <c r="AZ95" s="109">
        <v>33900</v>
      </c>
      <c r="BA95" s="85">
        <v>2493</v>
      </c>
      <c r="BB95" s="109">
        <v>924</v>
      </c>
      <c r="BC95" s="109">
        <v>0</v>
      </c>
      <c r="BD95" s="85">
        <v>36036</v>
      </c>
      <c r="BE95" s="109">
        <v>0</v>
      </c>
      <c r="BF95" s="109">
        <v>0</v>
      </c>
      <c r="BG95" s="109">
        <v>0</v>
      </c>
      <c r="BH95" s="109">
        <v>0</v>
      </c>
      <c r="BI95" s="137"/>
      <c r="BJ95" s="109"/>
      <c r="BK95" s="109">
        <v>0</v>
      </c>
      <c r="BL95" s="107">
        <v>3920349</v>
      </c>
    </row>
    <row r="96" spans="1:64" ht="18" x14ac:dyDescent="0.25">
      <c r="A96" s="10" t="s">
        <v>457</v>
      </c>
      <c r="B96" s="54">
        <v>227</v>
      </c>
      <c r="C96" s="85">
        <v>642637</v>
      </c>
      <c r="D96" s="54">
        <v>0</v>
      </c>
      <c r="E96" s="109">
        <v>0</v>
      </c>
      <c r="F96" s="54">
        <v>0</v>
      </c>
      <c r="G96" s="109">
        <v>0</v>
      </c>
      <c r="H96" s="54">
        <v>0</v>
      </c>
      <c r="I96" s="109">
        <v>0</v>
      </c>
      <c r="J96" s="54">
        <v>0</v>
      </c>
      <c r="K96" s="109">
        <v>0</v>
      </c>
      <c r="L96" s="134">
        <v>642637</v>
      </c>
      <c r="M96" s="135">
        <v>227</v>
      </c>
      <c r="N96" s="54">
        <v>11</v>
      </c>
      <c r="O96" s="54">
        <v>0</v>
      </c>
      <c r="P96" s="109">
        <v>11</v>
      </c>
      <c r="Q96" s="85">
        <v>158048</v>
      </c>
      <c r="R96" s="54">
        <v>0</v>
      </c>
      <c r="S96" s="109">
        <v>0</v>
      </c>
      <c r="T96" s="54">
        <v>0</v>
      </c>
      <c r="U96" s="109">
        <v>0</v>
      </c>
      <c r="V96" s="111">
        <v>67500</v>
      </c>
      <c r="W96" s="85">
        <v>629784</v>
      </c>
      <c r="X96" s="109">
        <v>0</v>
      </c>
      <c r="Y96" s="109">
        <v>0</v>
      </c>
      <c r="Z96" s="109">
        <v>0</v>
      </c>
      <c r="AA96" s="85">
        <v>629784</v>
      </c>
      <c r="AB96" s="85">
        <v>158048</v>
      </c>
      <c r="AC96" s="85">
        <v>67500</v>
      </c>
      <c r="AD96" s="109">
        <v>0</v>
      </c>
      <c r="AE96" s="85">
        <v>855332</v>
      </c>
      <c r="AF96" s="85">
        <v>6050</v>
      </c>
      <c r="AG96" s="54">
        <v>0</v>
      </c>
      <c r="AH96" s="54">
        <v>28</v>
      </c>
      <c r="AI96" s="85">
        <v>2800</v>
      </c>
      <c r="AJ96" s="109">
        <v>0</v>
      </c>
      <c r="AK96" s="109">
        <v>0</v>
      </c>
      <c r="AL96" s="23">
        <v>0</v>
      </c>
      <c r="AM96" s="109">
        <v>0</v>
      </c>
      <c r="AN96" s="85">
        <v>8850</v>
      </c>
      <c r="AO96" s="134">
        <v>864182</v>
      </c>
      <c r="AP96" s="54">
        <v>5</v>
      </c>
      <c r="AQ96" s="54">
        <v>124</v>
      </c>
      <c r="AR96" s="85">
        <v>177196</v>
      </c>
      <c r="AS96" s="54">
        <v>0</v>
      </c>
      <c r="AT96" s="109">
        <v>0</v>
      </c>
      <c r="AU96" s="85">
        <v>7491</v>
      </c>
      <c r="AV96" s="139"/>
      <c r="AW96" s="109">
        <v>134</v>
      </c>
      <c r="AX96" s="85">
        <v>24790</v>
      </c>
      <c r="AY96" s="109">
        <v>0</v>
      </c>
      <c r="AZ96" s="109">
        <v>0</v>
      </c>
      <c r="BA96" s="85">
        <v>2493</v>
      </c>
      <c r="BB96" s="109">
        <v>227</v>
      </c>
      <c r="BC96" s="109">
        <v>0</v>
      </c>
      <c r="BD96" s="85">
        <v>8853</v>
      </c>
      <c r="BE96" s="109">
        <v>0</v>
      </c>
      <c r="BF96" s="109">
        <v>0</v>
      </c>
      <c r="BG96" s="109">
        <v>0</v>
      </c>
      <c r="BH96" s="109">
        <v>0</v>
      </c>
      <c r="BI96" s="137"/>
      <c r="BJ96" s="109"/>
      <c r="BK96" s="109">
        <v>0</v>
      </c>
      <c r="BL96" s="107">
        <v>1085005</v>
      </c>
    </row>
    <row r="97" spans="1:64" ht="18" x14ac:dyDescent="0.25">
      <c r="A97" s="10" t="s">
        <v>458</v>
      </c>
      <c r="B97" s="54">
        <v>1037</v>
      </c>
      <c r="C97" s="85">
        <v>2935747</v>
      </c>
      <c r="D97" s="54">
        <v>0</v>
      </c>
      <c r="E97" s="109">
        <v>0</v>
      </c>
      <c r="F97" s="54">
        <v>0</v>
      </c>
      <c r="G97" s="109">
        <v>0</v>
      </c>
      <c r="H97" s="54">
        <v>0</v>
      </c>
      <c r="I97" s="109">
        <v>0</v>
      </c>
      <c r="J97" s="54">
        <v>0</v>
      </c>
      <c r="K97" s="109">
        <v>0</v>
      </c>
      <c r="L97" s="134">
        <v>2935747</v>
      </c>
      <c r="M97" s="135">
        <v>1037</v>
      </c>
      <c r="N97" s="54">
        <v>44</v>
      </c>
      <c r="O97" s="54">
        <v>0</v>
      </c>
      <c r="P97" s="109">
        <v>44</v>
      </c>
      <c r="Q97" s="85">
        <v>632192</v>
      </c>
      <c r="R97" s="54">
        <v>0</v>
      </c>
      <c r="S97" s="109">
        <v>0</v>
      </c>
      <c r="T97" s="54">
        <v>371</v>
      </c>
      <c r="U97" s="85">
        <v>42294</v>
      </c>
      <c r="V97" s="111">
        <v>67500</v>
      </c>
      <c r="W97" s="85">
        <v>2877032</v>
      </c>
      <c r="X97" s="109">
        <v>0</v>
      </c>
      <c r="Y97" s="109">
        <v>0</v>
      </c>
      <c r="Z97" s="109">
        <v>0</v>
      </c>
      <c r="AA97" s="85">
        <v>2877032</v>
      </c>
      <c r="AB97" s="85">
        <v>632192</v>
      </c>
      <c r="AC97" s="85">
        <v>67500</v>
      </c>
      <c r="AD97" s="85">
        <v>42294</v>
      </c>
      <c r="AE97" s="85">
        <v>3619018</v>
      </c>
      <c r="AF97" s="109">
        <v>0</v>
      </c>
      <c r="AG97" s="54">
        <v>0</v>
      </c>
      <c r="AH97" s="54">
        <v>26</v>
      </c>
      <c r="AI97" s="85">
        <v>2600</v>
      </c>
      <c r="AJ97" s="109">
        <v>0</v>
      </c>
      <c r="AK97" s="109">
        <v>0</v>
      </c>
      <c r="AL97" s="23">
        <v>0</v>
      </c>
      <c r="AM97" s="109">
        <v>0</v>
      </c>
      <c r="AN97" s="85">
        <v>2600</v>
      </c>
      <c r="AO97" s="134">
        <v>3621618</v>
      </c>
      <c r="AP97" s="54">
        <v>13</v>
      </c>
      <c r="AQ97" s="54">
        <v>346</v>
      </c>
      <c r="AR97" s="85">
        <v>491366</v>
      </c>
      <c r="AS97" s="54">
        <v>0</v>
      </c>
      <c r="AT97" s="109">
        <v>0</v>
      </c>
      <c r="AU97" s="85">
        <v>34221</v>
      </c>
      <c r="AV97" s="139"/>
      <c r="AW97" s="109">
        <v>382</v>
      </c>
      <c r="AX97" s="85">
        <v>70670</v>
      </c>
      <c r="AY97" s="109">
        <v>371</v>
      </c>
      <c r="AZ97" s="109">
        <v>37100</v>
      </c>
      <c r="BA97" s="85">
        <v>2493</v>
      </c>
      <c r="BB97" s="109">
        <v>1037</v>
      </c>
      <c r="BC97" s="109">
        <v>0</v>
      </c>
      <c r="BD97" s="85">
        <v>40443</v>
      </c>
      <c r="BE97" s="109">
        <v>0</v>
      </c>
      <c r="BF97" s="109">
        <v>0</v>
      </c>
      <c r="BG97" s="109">
        <v>0</v>
      </c>
      <c r="BH97" s="109">
        <v>0</v>
      </c>
      <c r="BI97" s="137"/>
      <c r="BJ97" s="109"/>
      <c r="BK97" s="109">
        <v>0</v>
      </c>
      <c r="BL97" s="107">
        <v>4297911</v>
      </c>
    </row>
    <row r="98" spans="1:64" ht="11.25" x14ac:dyDescent="0.25">
      <c r="A98" s="83" t="s">
        <v>34</v>
      </c>
      <c r="B98" s="105">
        <v>8495</v>
      </c>
      <c r="C98" s="85">
        <v>24049345</v>
      </c>
      <c r="D98" s="108">
        <v>165</v>
      </c>
      <c r="E98" s="109">
        <v>907830</v>
      </c>
      <c r="F98" s="108">
        <v>0</v>
      </c>
      <c r="G98" s="109">
        <v>0</v>
      </c>
      <c r="H98" s="108">
        <v>0</v>
      </c>
      <c r="I98" s="109">
        <v>0</v>
      </c>
      <c r="J98" s="108">
        <v>13</v>
      </c>
      <c r="K98" s="109">
        <v>106015</v>
      </c>
      <c r="L98" s="105">
        <v>25063190</v>
      </c>
      <c r="M98" s="105">
        <v>8673</v>
      </c>
      <c r="N98" s="108">
        <v>358</v>
      </c>
      <c r="O98" s="108">
        <v>7</v>
      </c>
      <c r="P98" s="108">
        <v>365</v>
      </c>
      <c r="Q98" s="85">
        <v>5244320</v>
      </c>
      <c r="R98" s="108">
        <v>480</v>
      </c>
      <c r="S98" s="85">
        <v>32160</v>
      </c>
      <c r="T98" s="105">
        <v>1258</v>
      </c>
      <c r="U98" s="85">
        <v>143412</v>
      </c>
      <c r="V98" s="105">
        <v>675000</v>
      </c>
      <c r="W98" s="105">
        <v>23568358</v>
      </c>
      <c r="X98" s="105">
        <v>889673</v>
      </c>
      <c r="Y98" s="108">
        <v>0</v>
      </c>
      <c r="Z98" s="105">
        <v>106015</v>
      </c>
      <c r="AA98" s="105">
        <v>24564047</v>
      </c>
      <c r="AB98" s="105">
        <v>5244320</v>
      </c>
      <c r="AC98" s="105">
        <v>675000</v>
      </c>
      <c r="AD98" s="105">
        <v>175572</v>
      </c>
      <c r="AE98" s="105">
        <v>30658939</v>
      </c>
      <c r="AF98" s="105">
        <v>14300</v>
      </c>
      <c r="AG98" s="105">
        <v>28000</v>
      </c>
      <c r="AH98" s="108">
        <v>212</v>
      </c>
      <c r="AI98" s="105">
        <v>21200</v>
      </c>
      <c r="AJ98" s="108">
        <v>0</v>
      </c>
      <c r="AK98" s="108">
        <v>0</v>
      </c>
      <c r="AL98" s="108">
        <v>0</v>
      </c>
      <c r="AM98" s="108">
        <v>0</v>
      </c>
      <c r="AN98" s="105">
        <v>63500</v>
      </c>
      <c r="AO98" s="105">
        <v>30722439</v>
      </c>
      <c r="AP98" s="108">
        <v>163</v>
      </c>
      <c r="AQ98" s="105">
        <v>3716</v>
      </c>
      <c r="AR98" s="105">
        <v>5352596</v>
      </c>
      <c r="AS98" s="108">
        <v>4</v>
      </c>
      <c r="AT98" s="105">
        <v>9292</v>
      </c>
      <c r="AU98" s="105">
        <v>285780</v>
      </c>
      <c r="AV98" s="108">
        <v>0</v>
      </c>
      <c r="AW98" s="105">
        <v>4304</v>
      </c>
      <c r="AX98" s="105">
        <v>796240</v>
      </c>
      <c r="AY98" s="105">
        <v>1430</v>
      </c>
      <c r="AZ98" s="105">
        <v>143000</v>
      </c>
      <c r="BA98" s="105">
        <v>24930</v>
      </c>
      <c r="BB98" s="105">
        <v>8495</v>
      </c>
      <c r="BC98" s="108">
        <v>165</v>
      </c>
      <c r="BD98" s="105">
        <v>337740</v>
      </c>
      <c r="BE98" s="108">
        <v>0</v>
      </c>
      <c r="BF98" s="108">
        <v>0</v>
      </c>
      <c r="BG98" s="108">
        <v>203</v>
      </c>
      <c r="BH98" s="105">
        <v>167272</v>
      </c>
      <c r="BI98" s="132">
        <v>0</v>
      </c>
      <c r="BJ98" s="108">
        <v>0</v>
      </c>
      <c r="BK98" s="108">
        <v>0</v>
      </c>
      <c r="BL98" s="106">
        <f t="shared" ref="BL98" si="12">SUM(BL99:BL108)</f>
        <v>37839288</v>
      </c>
    </row>
    <row r="99" spans="1:64" ht="18" x14ac:dyDescent="0.25">
      <c r="A99" s="10" t="s">
        <v>459</v>
      </c>
      <c r="B99" s="54">
        <v>797</v>
      </c>
      <c r="C99" s="85">
        <v>2256307</v>
      </c>
      <c r="D99" s="54">
        <v>0</v>
      </c>
      <c r="E99" s="109">
        <v>0</v>
      </c>
      <c r="F99" s="54">
        <v>0</v>
      </c>
      <c r="G99" s="109">
        <v>0</v>
      </c>
      <c r="H99" s="54">
        <v>0</v>
      </c>
      <c r="I99" s="109">
        <v>0</v>
      </c>
      <c r="J99" s="54">
        <v>0</v>
      </c>
      <c r="K99" s="109">
        <v>0</v>
      </c>
      <c r="L99" s="134">
        <v>2256307</v>
      </c>
      <c r="M99" s="135">
        <v>797</v>
      </c>
      <c r="N99" s="54">
        <v>35</v>
      </c>
      <c r="O99" s="54">
        <v>0</v>
      </c>
      <c r="P99" s="109">
        <v>35</v>
      </c>
      <c r="Q99" s="85">
        <v>502880</v>
      </c>
      <c r="R99" s="54">
        <v>0</v>
      </c>
      <c r="S99" s="109">
        <v>0</v>
      </c>
      <c r="T99" s="54">
        <v>143</v>
      </c>
      <c r="U99" s="85">
        <v>16302</v>
      </c>
      <c r="V99" s="111">
        <v>67500</v>
      </c>
      <c r="W99" s="85">
        <v>2211181</v>
      </c>
      <c r="X99" s="109">
        <v>0</v>
      </c>
      <c r="Y99" s="109">
        <v>0</v>
      </c>
      <c r="Z99" s="109">
        <v>0</v>
      </c>
      <c r="AA99" s="85">
        <v>2211181</v>
      </c>
      <c r="AB99" s="85">
        <v>502880</v>
      </c>
      <c r="AC99" s="85">
        <v>67500</v>
      </c>
      <c r="AD99" s="85">
        <v>16302</v>
      </c>
      <c r="AE99" s="85">
        <v>2797863</v>
      </c>
      <c r="AF99" s="109">
        <v>0</v>
      </c>
      <c r="AG99" s="102">
        <v>4000</v>
      </c>
      <c r="AH99" s="54">
        <v>21</v>
      </c>
      <c r="AI99" s="85">
        <v>2100</v>
      </c>
      <c r="AJ99" s="109">
        <v>0</v>
      </c>
      <c r="AK99" s="109">
        <v>0</v>
      </c>
      <c r="AL99" s="23">
        <v>0</v>
      </c>
      <c r="AM99" s="109">
        <v>0</v>
      </c>
      <c r="AN99" s="85">
        <v>6100</v>
      </c>
      <c r="AO99" s="134">
        <v>2803963</v>
      </c>
      <c r="AP99" s="54">
        <v>17</v>
      </c>
      <c r="AQ99" s="54">
        <v>363</v>
      </c>
      <c r="AR99" s="85">
        <v>526345</v>
      </c>
      <c r="AS99" s="54">
        <v>0</v>
      </c>
      <c r="AT99" s="109">
        <v>0</v>
      </c>
      <c r="AU99" s="85">
        <v>26301</v>
      </c>
      <c r="AV99" s="139"/>
      <c r="AW99" s="109">
        <v>387</v>
      </c>
      <c r="AX99" s="85">
        <v>71595</v>
      </c>
      <c r="AY99" s="109">
        <v>143</v>
      </c>
      <c r="AZ99" s="109">
        <v>14300</v>
      </c>
      <c r="BA99" s="85">
        <v>2493</v>
      </c>
      <c r="BB99" s="109">
        <v>797</v>
      </c>
      <c r="BC99" s="109">
        <v>0</v>
      </c>
      <c r="BD99" s="85">
        <v>31083</v>
      </c>
      <c r="BE99" s="109">
        <v>0</v>
      </c>
      <c r="BF99" s="109">
        <v>0</v>
      </c>
      <c r="BG99" s="109">
        <v>0</v>
      </c>
      <c r="BH99" s="109">
        <v>0</v>
      </c>
      <c r="BI99" s="137"/>
      <c r="BJ99" s="109"/>
      <c r="BK99" s="109">
        <v>0</v>
      </c>
      <c r="BL99" s="107">
        <v>3476080</v>
      </c>
    </row>
    <row r="100" spans="1:64" ht="18" x14ac:dyDescent="0.25">
      <c r="A100" s="10" t="s">
        <v>460</v>
      </c>
      <c r="B100" s="54">
        <v>681</v>
      </c>
      <c r="C100" s="85">
        <v>1927911</v>
      </c>
      <c r="D100" s="54">
        <v>0</v>
      </c>
      <c r="E100" s="109">
        <v>0</v>
      </c>
      <c r="F100" s="54">
        <v>0</v>
      </c>
      <c r="G100" s="109">
        <v>0</v>
      </c>
      <c r="H100" s="54">
        <v>0</v>
      </c>
      <c r="I100" s="109">
        <v>0</v>
      </c>
      <c r="J100" s="54">
        <v>0</v>
      </c>
      <c r="K100" s="109">
        <v>0</v>
      </c>
      <c r="L100" s="134">
        <v>1927911</v>
      </c>
      <c r="M100" s="135">
        <v>681</v>
      </c>
      <c r="N100" s="54">
        <v>29</v>
      </c>
      <c r="O100" s="54">
        <v>0</v>
      </c>
      <c r="P100" s="109">
        <v>29</v>
      </c>
      <c r="Q100" s="85">
        <v>416672</v>
      </c>
      <c r="R100" s="54">
        <v>0</v>
      </c>
      <c r="S100" s="109">
        <v>0</v>
      </c>
      <c r="T100" s="54">
        <v>158</v>
      </c>
      <c r="U100" s="85">
        <v>18012</v>
      </c>
      <c r="V100" s="111">
        <v>67500</v>
      </c>
      <c r="W100" s="85">
        <v>1889353</v>
      </c>
      <c r="X100" s="109">
        <v>0</v>
      </c>
      <c r="Y100" s="109">
        <v>0</v>
      </c>
      <c r="Z100" s="109">
        <v>0</v>
      </c>
      <c r="AA100" s="85">
        <v>1889353</v>
      </c>
      <c r="AB100" s="85">
        <v>416672</v>
      </c>
      <c r="AC100" s="85">
        <v>67500</v>
      </c>
      <c r="AD100" s="85">
        <v>18012</v>
      </c>
      <c r="AE100" s="85">
        <v>2391537</v>
      </c>
      <c r="AF100" s="109">
        <v>0</v>
      </c>
      <c r="AG100" s="102">
        <v>4000</v>
      </c>
      <c r="AH100" s="54">
        <v>24</v>
      </c>
      <c r="AI100" s="85">
        <v>2400</v>
      </c>
      <c r="AJ100" s="109">
        <v>0</v>
      </c>
      <c r="AK100" s="109">
        <v>0</v>
      </c>
      <c r="AL100" s="23">
        <v>0</v>
      </c>
      <c r="AM100" s="109">
        <v>0</v>
      </c>
      <c r="AN100" s="85">
        <v>6400</v>
      </c>
      <c r="AO100" s="134">
        <v>2397937</v>
      </c>
      <c r="AP100" s="54">
        <v>12</v>
      </c>
      <c r="AQ100" s="54">
        <v>228</v>
      </c>
      <c r="AR100" s="85">
        <v>334860</v>
      </c>
      <c r="AS100" s="54">
        <v>0</v>
      </c>
      <c r="AT100" s="109">
        <v>0</v>
      </c>
      <c r="AU100" s="85">
        <v>22473</v>
      </c>
      <c r="AV100" s="139"/>
      <c r="AW100" s="109">
        <v>255</v>
      </c>
      <c r="AX100" s="85">
        <v>47175</v>
      </c>
      <c r="AY100" s="109">
        <v>158</v>
      </c>
      <c r="AZ100" s="109">
        <v>15800</v>
      </c>
      <c r="BA100" s="85">
        <v>2493</v>
      </c>
      <c r="BB100" s="109">
        <v>681</v>
      </c>
      <c r="BC100" s="109">
        <v>0</v>
      </c>
      <c r="BD100" s="85">
        <v>26559</v>
      </c>
      <c r="BE100" s="109">
        <v>0</v>
      </c>
      <c r="BF100" s="109">
        <v>0</v>
      </c>
      <c r="BG100" s="109">
        <v>0</v>
      </c>
      <c r="BH100" s="109">
        <v>0</v>
      </c>
      <c r="BI100" s="137"/>
      <c r="BJ100" s="109"/>
      <c r="BK100" s="109">
        <v>0</v>
      </c>
      <c r="BL100" s="107">
        <v>2847297</v>
      </c>
    </row>
    <row r="101" spans="1:64" ht="18" x14ac:dyDescent="0.25">
      <c r="A101" s="10" t="s">
        <v>461</v>
      </c>
      <c r="B101" s="54">
        <v>1325</v>
      </c>
      <c r="C101" s="85">
        <v>3751075</v>
      </c>
      <c r="D101" s="54">
        <v>0</v>
      </c>
      <c r="E101" s="109">
        <v>0</v>
      </c>
      <c r="F101" s="54">
        <v>0</v>
      </c>
      <c r="G101" s="109">
        <v>0</v>
      </c>
      <c r="H101" s="54">
        <v>0</v>
      </c>
      <c r="I101" s="109">
        <v>0</v>
      </c>
      <c r="J101" s="54">
        <v>2</v>
      </c>
      <c r="K101" s="109">
        <v>16310</v>
      </c>
      <c r="L101" s="134">
        <v>3767385</v>
      </c>
      <c r="M101" s="135">
        <v>1327</v>
      </c>
      <c r="N101" s="54">
        <v>56</v>
      </c>
      <c r="O101" s="54">
        <v>0</v>
      </c>
      <c r="P101" s="109">
        <v>56</v>
      </c>
      <c r="Q101" s="85">
        <v>804608</v>
      </c>
      <c r="R101" s="54">
        <v>0</v>
      </c>
      <c r="S101" s="109">
        <v>0</v>
      </c>
      <c r="T101" s="54">
        <v>248</v>
      </c>
      <c r="U101" s="85">
        <v>28272</v>
      </c>
      <c r="V101" s="111">
        <v>67500</v>
      </c>
      <c r="W101" s="85">
        <v>3676054</v>
      </c>
      <c r="X101" s="109">
        <v>0</v>
      </c>
      <c r="Y101" s="109">
        <v>0</v>
      </c>
      <c r="Z101" s="85">
        <v>16310</v>
      </c>
      <c r="AA101" s="85">
        <v>3692364</v>
      </c>
      <c r="AB101" s="85">
        <v>804608</v>
      </c>
      <c r="AC101" s="85">
        <v>67500</v>
      </c>
      <c r="AD101" s="85">
        <v>28272</v>
      </c>
      <c r="AE101" s="85">
        <v>4592744</v>
      </c>
      <c r="AF101" s="109">
        <v>0</v>
      </c>
      <c r="AG101" s="54">
        <v>0</v>
      </c>
      <c r="AH101" s="54">
        <v>38</v>
      </c>
      <c r="AI101" s="85">
        <v>3800</v>
      </c>
      <c r="AJ101" s="109">
        <v>0</v>
      </c>
      <c r="AK101" s="109">
        <v>0</v>
      </c>
      <c r="AL101" s="23">
        <v>0</v>
      </c>
      <c r="AM101" s="109">
        <v>0</v>
      </c>
      <c r="AN101" s="85">
        <v>3800</v>
      </c>
      <c r="AO101" s="134">
        <v>4596544</v>
      </c>
      <c r="AP101" s="54">
        <v>25</v>
      </c>
      <c r="AQ101" s="54">
        <v>572</v>
      </c>
      <c r="AR101" s="85">
        <v>823628</v>
      </c>
      <c r="AS101" s="54">
        <v>0</v>
      </c>
      <c r="AT101" s="109">
        <v>0</v>
      </c>
      <c r="AU101" s="85">
        <v>43725</v>
      </c>
      <c r="AV101" s="139"/>
      <c r="AW101" s="109">
        <v>655</v>
      </c>
      <c r="AX101" s="85">
        <v>121175</v>
      </c>
      <c r="AY101" s="109">
        <v>248</v>
      </c>
      <c r="AZ101" s="109">
        <v>24800</v>
      </c>
      <c r="BA101" s="85">
        <v>2493</v>
      </c>
      <c r="BB101" s="109">
        <v>1325</v>
      </c>
      <c r="BC101" s="109">
        <v>0</v>
      </c>
      <c r="BD101" s="85">
        <v>51675</v>
      </c>
      <c r="BE101" s="109">
        <v>0</v>
      </c>
      <c r="BF101" s="109">
        <v>0</v>
      </c>
      <c r="BG101" s="109">
        <v>0</v>
      </c>
      <c r="BH101" s="109">
        <v>0</v>
      </c>
      <c r="BI101" s="137"/>
      <c r="BJ101" s="109"/>
      <c r="BK101" s="109">
        <v>0</v>
      </c>
      <c r="BL101" s="107">
        <v>5664040</v>
      </c>
    </row>
    <row r="102" spans="1:64" ht="18" x14ac:dyDescent="0.25">
      <c r="A102" s="10" t="s">
        <v>462</v>
      </c>
      <c r="B102" s="54">
        <v>274</v>
      </c>
      <c r="C102" s="85">
        <v>775694</v>
      </c>
      <c r="D102" s="54">
        <v>0</v>
      </c>
      <c r="E102" s="109">
        <v>0</v>
      </c>
      <c r="F102" s="54">
        <v>0</v>
      </c>
      <c r="G102" s="109">
        <v>0</v>
      </c>
      <c r="H102" s="54">
        <v>0</v>
      </c>
      <c r="I102" s="109">
        <v>0</v>
      </c>
      <c r="J102" s="54">
        <v>0</v>
      </c>
      <c r="K102" s="109">
        <v>0</v>
      </c>
      <c r="L102" s="134">
        <v>775694</v>
      </c>
      <c r="M102" s="135">
        <v>274</v>
      </c>
      <c r="N102" s="54">
        <v>13</v>
      </c>
      <c r="O102" s="54">
        <v>0</v>
      </c>
      <c r="P102" s="109">
        <v>13</v>
      </c>
      <c r="Q102" s="85">
        <v>186784</v>
      </c>
      <c r="R102" s="54">
        <v>0</v>
      </c>
      <c r="S102" s="109">
        <v>0</v>
      </c>
      <c r="T102" s="54">
        <v>0</v>
      </c>
      <c r="U102" s="109">
        <v>0</v>
      </c>
      <c r="V102" s="111">
        <v>67500</v>
      </c>
      <c r="W102" s="85">
        <v>760180</v>
      </c>
      <c r="X102" s="109">
        <v>0</v>
      </c>
      <c r="Y102" s="109">
        <v>0</v>
      </c>
      <c r="Z102" s="109">
        <v>0</v>
      </c>
      <c r="AA102" s="85">
        <v>760180</v>
      </c>
      <c r="AB102" s="85">
        <v>186784</v>
      </c>
      <c r="AC102" s="85">
        <v>67500</v>
      </c>
      <c r="AD102" s="109">
        <v>0</v>
      </c>
      <c r="AE102" s="85">
        <v>1014464</v>
      </c>
      <c r="AF102" s="85">
        <v>14300</v>
      </c>
      <c r="AG102" s="102">
        <v>4000</v>
      </c>
      <c r="AH102" s="54">
        <v>0</v>
      </c>
      <c r="AI102" s="109">
        <v>0</v>
      </c>
      <c r="AJ102" s="109">
        <v>0</v>
      </c>
      <c r="AK102" s="109">
        <v>0</v>
      </c>
      <c r="AL102" s="23">
        <v>0</v>
      </c>
      <c r="AM102" s="109">
        <v>0</v>
      </c>
      <c r="AN102" s="85">
        <v>18300</v>
      </c>
      <c r="AO102" s="134">
        <v>1032764</v>
      </c>
      <c r="AP102" s="54">
        <v>13</v>
      </c>
      <c r="AQ102" s="54">
        <v>273</v>
      </c>
      <c r="AR102" s="85">
        <v>396539</v>
      </c>
      <c r="AS102" s="54">
        <v>0</v>
      </c>
      <c r="AT102" s="109">
        <v>0</v>
      </c>
      <c r="AU102" s="85">
        <v>9042</v>
      </c>
      <c r="AV102" s="139"/>
      <c r="AW102" s="109">
        <v>177</v>
      </c>
      <c r="AX102" s="85">
        <v>32745</v>
      </c>
      <c r="AY102" s="109">
        <v>0</v>
      </c>
      <c r="AZ102" s="109">
        <v>0</v>
      </c>
      <c r="BA102" s="85">
        <v>2493</v>
      </c>
      <c r="BB102" s="109">
        <v>274</v>
      </c>
      <c r="BC102" s="109">
        <v>0</v>
      </c>
      <c r="BD102" s="85">
        <v>10686</v>
      </c>
      <c r="BE102" s="109">
        <v>0</v>
      </c>
      <c r="BF102" s="109">
        <v>0</v>
      </c>
      <c r="BG102" s="109">
        <v>0</v>
      </c>
      <c r="BH102" s="109">
        <v>0</v>
      </c>
      <c r="BI102" s="137"/>
      <c r="BJ102" s="109"/>
      <c r="BK102" s="109">
        <v>0</v>
      </c>
      <c r="BL102" s="107">
        <v>1484269</v>
      </c>
    </row>
    <row r="103" spans="1:64" ht="18" x14ac:dyDescent="0.25">
      <c r="A103" s="10" t="s">
        <v>463</v>
      </c>
      <c r="B103" s="54">
        <v>798</v>
      </c>
      <c r="C103" s="85">
        <v>2259138</v>
      </c>
      <c r="D103" s="54">
        <v>0</v>
      </c>
      <c r="E103" s="109">
        <v>0</v>
      </c>
      <c r="F103" s="54">
        <v>0</v>
      </c>
      <c r="G103" s="109">
        <v>0</v>
      </c>
      <c r="H103" s="54">
        <v>0</v>
      </c>
      <c r="I103" s="109">
        <v>0</v>
      </c>
      <c r="J103" s="54">
        <v>1</v>
      </c>
      <c r="K103" s="109">
        <v>8155</v>
      </c>
      <c r="L103" s="134">
        <v>2267293</v>
      </c>
      <c r="M103" s="135">
        <v>799</v>
      </c>
      <c r="N103" s="54">
        <v>34</v>
      </c>
      <c r="O103" s="54">
        <v>0</v>
      </c>
      <c r="P103" s="109">
        <v>34</v>
      </c>
      <c r="Q103" s="85">
        <v>488512</v>
      </c>
      <c r="R103" s="54">
        <v>0</v>
      </c>
      <c r="S103" s="109">
        <v>0</v>
      </c>
      <c r="T103" s="54">
        <v>145</v>
      </c>
      <c r="U103" s="85">
        <v>16530</v>
      </c>
      <c r="V103" s="111">
        <v>67500</v>
      </c>
      <c r="W103" s="85">
        <v>2213955</v>
      </c>
      <c r="X103" s="109">
        <v>0</v>
      </c>
      <c r="Y103" s="109">
        <v>0</v>
      </c>
      <c r="Z103" s="85">
        <v>8155</v>
      </c>
      <c r="AA103" s="85">
        <v>2222110</v>
      </c>
      <c r="AB103" s="85">
        <v>488512</v>
      </c>
      <c r="AC103" s="85">
        <v>67500</v>
      </c>
      <c r="AD103" s="85">
        <v>16530</v>
      </c>
      <c r="AE103" s="85">
        <v>2794652</v>
      </c>
      <c r="AF103" s="109">
        <v>0</v>
      </c>
      <c r="AG103" s="102">
        <v>4000</v>
      </c>
      <c r="AH103" s="54">
        <v>12</v>
      </c>
      <c r="AI103" s="85">
        <v>1200</v>
      </c>
      <c r="AJ103" s="109">
        <v>0</v>
      </c>
      <c r="AK103" s="109">
        <v>0</v>
      </c>
      <c r="AL103" s="23">
        <v>0</v>
      </c>
      <c r="AM103" s="109">
        <v>0</v>
      </c>
      <c r="AN103" s="85">
        <v>5200</v>
      </c>
      <c r="AO103" s="134">
        <v>2799852</v>
      </c>
      <c r="AP103" s="54">
        <v>16</v>
      </c>
      <c r="AQ103" s="54">
        <v>359</v>
      </c>
      <c r="AR103" s="85">
        <v>517925</v>
      </c>
      <c r="AS103" s="54">
        <v>0</v>
      </c>
      <c r="AT103" s="109">
        <v>0</v>
      </c>
      <c r="AU103" s="85">
        <v>26334</v>
      </c>
      <c r="AV103" s="139"/>
      <c r="AW103" s="109">
        <v>370</v>
      </c>
      <c r="AX103" s="85">
        <v>68450</v>
      </c>
      <c r="AY103" s="109">
        <v>146</v>
      </c>
      <c r="AZ103" s="109">
        <v>14600</v>
      </c>
      <c r="BA103" s="85">
        <v>2493</v>
      </c>
      <c r="BB103" s="109">
        <v>798</v>
      </c>
      <c r="BC103" s="109">
        <v>0</v>
      </c>
      <c r="BD103" s="85">
        <v>31122</v>
      </c>
      <c r="BE103" s="109">
        <v>0</v>
      </c>
      <c r="BF103" s="109">
        <v>0</v>
      </c>
      <c r="BG103" s="109">
        <v>0</v>
      </c>
      <c r="BH103" s="109">
        <v>0</v>
      </c>
      <c r="BI103" s="137"/>
      <c r="BJ103" s="109"/>
      <c r="BK103" s="109">
        <v>0</v>
      </c>
      <c r="BL103" s="107">
        <v>3460776</v>
      </c>
    </row>
    <row r="104" spans="1:64" ht="18" x14ac:dyDescent="0.25">
      <c r="A104" s="10" t="s">
        <v>464</v>
      </c>
      <c r="B104" s="54">
        <v>1417</v>
      </c>
      <c r="C104" s="85">
        <v>4011527</v>
      </c>
      <c r="D104" s="54">
        <v>0</v>
      </c>
      <c r="E104" s="109">
        <v>0</v>
      </c>
      <c r="F104" s="54">
        <v>0</v>
      </c>
      <c r="G104" s="109">
        <v>0</v>
      </c>
      <c r="H104" s="54">
        <v>0</v>
      </c>
      <c r="I104" s="109">
        <v>0</v>
      </c>
      <c r="J104" s="54">
        <v>2</v>
      </c>
      <c r="K104" s="109">
        <v>16310</v>
      </c>
      <c r="L104" s="134">
        <v>4027837</v>
      </c>
      <c r="M104" s="135">
        <v>1419</v>
      </c>
      <c r="N104" s="54">
        <v>57</v>
      </c>
      <c r="O104" s="54">
        <v>0</v>
      </c>
      <c r="P104" s="109">
        <v>57</v>
      </c>
      <c r="Q104" s="85">
        <v>818976</v>
      </c>
      <c r="R104" s="54">
        <v>0</v>
      </c>
      <c r="S104" s="109">
        <v>0</v>
      </c>
      <c r="T104" s="54">
        <v>223</v>
      </c>
      <c r="U104" s="85">
        <v>25422</v>
      </c>
      <c r="V104" s="111">
        <v>67500</v>
      </c>
      <c r="W104" s="85">
        <v>3931296</v>
      </c>
      <c r="X104" s="109">
        <v>0</v>
      </c>
      <c r="Y104" s="109">
        <v>0</v>
      </c>
      <c r="Z104" s="85">
        <v>16310</v>
      </c>
      <c r="AA104" s="85">
        <v>3947606</v>
      </c>
      <c r="AB104" s="85">
        <v>818976</v>
      </c>
      <c r="AC104" s="85">
        <v>67500</v>
      </c>
      <c r="AD104" s="85">
        <v>25422</v>
      </c>
      <c r="AE104" s="85">
        <v>4859504</v>
      </c>
      <c r="AF104" s="109">
        <v>0</v>
      </c>
      <c r="AG104" s="54">
        <v>0</v>
      </c>
      <c r="AH104" s="54">
        <v>19</v>
      </c>
      <c r="AI104" s="85">
        <v>1900</v>
      </c>
      <c r="AJ104" s="109">
        <v>0</v>
      </c>
      <c r="AK104" s="109">
        <v>0</v>
      </c>
      <c r="AL104" s="23">
        <v>0</v>
      </c>
      <c r="AM104" s="109">
        <v>0</v>
      </c>
      <c r="AN104" s="85">
        <v>1900</v>
      </c>
      <c r="AO104" s="134">
        <v>4861404</v>
      </c>
      <c r="AP104" s="54">
        <v>9</v>
      </c>
      <c r="AQ104" s="54">
        <v>230</v>
      </c>
      <c r="AR104" s="85">
        <v>327786</v>
      </c>
      <c r="AS104" s="54">
        <v>4</v>
      </c>
      <c r="AT104" s="109">
        <v>9292</v>
      </c>
      <c r="AU104" s="85">
        <v>46761</v>
      </c>
      <c r="AV104" s="139"/>
      <c r="AW104" s="109">
        <v>606</v>
      </c>
      <c r="AX104" s="85">
        <v>112110</v>
      </c>
      <c r="AY104" s="109">
        <v>224</v>
      </c>
      <c r="AZ104" s="109">
        <v>22400</v>
      </c>
      <c r="BA104" s="85">
        <v>2493</v>
      </c>
      <c r="BB104" s="109">
        <v>1417</v>
      </c>
      <c r="BC104" s="109">
        <v>0</v>
      </c>
      <c r="BD104" s="85">
        <v>55263</v>
      </c>
      <c r="BE104" s="109">
        <v>0</v>
      </c>
      <c r="BF104" s="109">
        <v>0</v>
      </c>
      <c r="BG104" s="109">
        <v>0</v>
      </c>
      <c r="BH104" s="109">
        <v>0</v>
      </c>
      <c r="BI104" s="137"/>
      <c r="BJ104" s="109"/>
      <c r="BK104" s="109">
        <v>0</v>
      </c>
      <c r="BL104" s="107">
        <v>5437509</v>
      </c>
    </row>
    <row r="105" spans="1:64" ht="18" x14ac:dyDescent="0.25">
      <c r="A105" s="10" t="s">
        <v>465</v>
      </c>
      <c r="B105" s="54">
        <v>810</v>
      </c>
      <c r="C105" s="85">
        <v>2293110</v>
      </c>
      <c r="D105" s="54">
        <v>0</v>
      </c>
      <c r="E105" s="109">
        <v>0</v>
      </c>
      <c r="F105" s="54">
        <v>0</v>
      </c>
      <c r="G105" s="109">
        <v>0</v>
      </c>
      <c r="H105" s="54">
        <v>0</v>
      </c>
      <c r="I105" s="109">
        <v>0</v>
      </c>
      <c r="J105" s="54">
        <v>0</v>
      </c>
      <c r="K105" s="109">
        <v>0</v>
      </c>
      <c r="L105" s="134">
        <v>2293110</v>
      </c>
      <c r="M105" s="135">
        <v>810</v>
      </c>
      <c r="N105" s="54">
        <v>32</v>
      </c>
      <c r="O105" s="54">
        <v>0</v>
      </c>
      <c r="P105" s="109">
        <v>32</v>
      </c>
      <c r="Q105" s="85">
        <v>459776</v>
      </c>
      <c r="R105" s="54">
        <v>121</v>
      </c>
      <c r="S105" s="85">
        <v>8107</v>
      </c>
      <c r="T105" s="54">
        <v>129</v>
      </c>
      <c r="U105" s="85">
        <v>14706</v>
      </c>
      <c r="V105" s="111">
        <v>67500</v>
      </c>
      <c r="W105" s="85">
        <v>2247248</v>
      </c>
      <c r="X105" s="109">
        <v>0</v>
      </c>
      <c r="Y105" s="109">
        <v>0</v>
      </c>
      <c r="Z105" s="109">
        <v>0</v>
      </c>
      <c r="AA105" s="85">
        <v>2247248</v>
      </c>
      <c r="AB105" s="85">
        <v>459776</v>
      </c>
      <c r="AC105" s="85">
        <v>67500</v>
      </c>
      <c r="AD105" s="85">
        <v>22813</v>
      </c>
      <c r="AE105" s="85">
        <v>2797337</v>
      </c>
      <c r="AF105" s="109">
        <v>0</v>
      </c>
      <c r="AG105" s="102">
        <v>4000</v>
      </c>
      <c r="AH105" s="54">
        <v>19</v>
      </c>
      <c r="AI105" s="85">
        <v>1900</v>
      </c>
      <c r="AJ105" s="109">
        <v>0</v>
      </c>
      <c r="AK105" s="109">
        <v>0</v>
      </c>
      <c r="AL105" s="23">
        <v>0</v>
      </c>
      <c r="AM105" s="109">
        <v>0</v>
      </c>
      <c r="AN105" s="85">
        <v>5900</v>
      </c>
      <c r="AO105" s="134">
        <v>2803237</v>
      </c>
      <c r="AP105" s="54">
        <v>16</v>
      </c>
      <c r="AQ105" s="54">
        <v>369</v>
      </c>
      <c r="AR105" s="85">
        <v>530915</v>
      </c>
      <c r="AS105" s="54">
        <v>0</v>
      </c>
      <c r="AT105" s="109">
        <v>0</v>
      </c>
      <c r="AU105" s="85">
        <v>26730</v>
      </c>
      <c r="AV105" s="23"/>
      <c r="AW105" s="109">
        <v>402</v>
      </c>
      <c r="AX105" s="85">
        <v>74370</v>
      </c>
      <c r="AY105" s="109">
        <v>196</v>
      </c>
      <c r="AZ105" s="109">
        <v>19600</v>
      </c>
      <c r="BA105" s="85">
        <v>2493</v>
      </c>
      <c r="BB105" s="109">
        <v>810</v>
      </c>
      <c r="BC105" s="109">
        <v>0</v>
      </c>
      <c r="BD105" s="85">
        <v>31590</v>
      </c>
      <c r="BE105" s="109">
        <v>0</v>
      </c>
      <c r="BF105" s="109">
        <v>0</v>
      </c>
      <c r="BG105" s="109">
        <v>0</v>
      </c>
      <c r="BH105" s="109">
        <v>0</v>
      </c>
      <c r="BI105" s="137"/>
      <c r="BJ105" s="109"/>
      <c r="BK105" s="109">
        <v>0</v>
      </c>
      <c r="BL105" s="107">
        <v>3488935</v>
      </c>
    </row>
    <row r="106" spans="1:64" ht="18" x14ac:dyDescent="0.25">
      <c r="A106" s="10" t="s">
        <v>466</v>
      </c>
      <c r="B106" s="54">
        <v>601</v>
      </c>
      <c r="C106" s="85">
        <v>1701431</v>
      </c>
      <c r="D106" s="54">
        <v>0</v>
      </c>
      <c r="E106" s="109">
        <v>0</v>
      </c>
      <c r="F106" s="54">
        <v>0</v>
      </c>
      <c r="G106" s="109">
        <v>0</v>
      </c>
      <c r="H106" s="54">
        <v>0</v>
      </c>
      <c r="I106" s="109">
        <v>0</v>
      </c>
      <c r="J106" s="54">
        <v>8</v>
      </c>
      <c r="K106" s="109">
        <v>65240</v>
      </c>
      <c r="L106" s="134">
        <v>1766671</v>
      </c>
      <c r="M106" s="135">
        <v>609</v>
      </c>
      <c r="N106" s="54">
        <v>27</v>
      </c>
      <c r="O106" s="54">
        <v>0</v>
      </c>
      <c r="P106" s="109">
        <v>27</v>
      </c>
      <c r="Q106" s="85">
        <v>387936</v>
      </c>
      <c r="R106" s="54">
        <v>100</v>
      </c>
      <c r="S106" s="85">
        <v>6700</v>
      </c>
      <c r="T106" s="54">
        <v>47</v>
      </c>
      <c r="U106" s="85">
        <v>5358</v>
      </c>
      <c r="V106" s="111">
        <v>67500</v>
      </c>
      <c r="W106" s="85">
        <v>1667402</v>
      </c>
      <c r="X106" s="109">
        <v>0</v>
      </c>
      <c r="Y106" s="109">
        <v>0</v>
      </c>
      <c r="Z106" s="85">
        <v>65240</v>
      </c>
      <c r="AA106" s="85">
        <v>1732642</v>
      </c>
      <c r="AB106" s="85">
        <v>387936</v>
      </c>
      <c r="AC106" s="85">
        <v>67500</v>
      </c>
      <c r="AD106" s="85">
        <v>12058</v>
      </c>
      <c r="AE106" s="85">
        <v>2200136</v>
      </c>
      <c r="AF106" s="109">
        <v>0</v>
      </c>
      <c r="AG106" s="102">
        <v>4000</v>
      </c>
      <c r="AH106" s="54">
        <v>23</v>
      </c>
      <c r="AI106" s="85">
        <v>2300</v>
      </c>
      <c r="AJ106" s="109">
        <v>0</v>
      </c>
      <c r="AK106" s="109">
        <v>0</v>
      </c>
      <c r="AL106" s="23">
        <v>0</v>
      </c>
      <c r="AM106" s="109">
        <v>0</v>
      </c>
      <c r="AN106" s="85">
        <v>6300</v>
      </c>
      <c r="AO106" s="134">
        <v>2206436</v>
      </c>
      <c r="AP106" s="54">
        <v>21</v>
      </c>
      <c r="AQ106" s="54">
        <v>447</v>
      </c>
      <c r="AR106" s="85">
        <v>648357</v>
      </c>
      <c r="AS106" s="54">
        <v>0</v>
      </c>
      <c r="AT106" s="109">
        <v>0</v>
      </c>
      <c r="AU106" s="85">
        <v>19833</v>
      </c>
      <c r="AV106" s="139"/>
      <c r="AW106" s="109">
        <v>459</v>
      </c>
      <c r="AX106" s="85">
        <v>84915</v>
      </c>
      <c r="AY106" s="109">
        <v>150</v>
      </c>
      <c r="AZ106" s="109">
        <v>15000</v>
      </c>
      <c r="BA106" s="85">
        <v>2493</v>
      </c>
      <c r="BB106" s="109">
        <v>601</v>
      </c>
      <c r="BC106" s="109">
        <v>0</v>
      </c>
      <c r="BD106" s="85">
        <v>23439</v>
      </c>
      <c r="BE106" s="109">
        <v>0</v>
      </c>
      <c r="BF106" s="109">
        <v>0</v>
      </c>
      <c r="BG106" s="109">
        <v>0</v>
      </c>
      <c r="BH106" s="109">
        <v>0</v>
      </c>
      <c r="BI106" s="137"/>
      <c r="BJ106" s="109"/>
      <c r="BK106" s="109">
        <v>0</v>
      </c>
      <c r="BL106" s="107">
        <v>3000473</v>
      </c>
    </row>
    <row r="107" spans="1:64" ht="18" x14ac:dyDescent="0.25">
      <c r="A107" s="10" t="s">
        <v>467</v>
      </c>
      <c r="B107" s="54">
        <v>876</v>
      </c>
      <c r="C107" s="85">
        <v>2479956</v>
      </c>
      <c r="D107" s="54">
        <v>165</v>
      </c>
      <c r="E107" s="109">
        <v>907830</v>
      </c>
      <c r="F107" s="54">
        <v>0</v>
      </c>
      <c r="G107" s="109">
        <v>0</v>
      </c>
      <c r="H107" s="54">
        <v>0</v>
      </c>
      <c r="I107" s="109">
        <v>0</v>
      </c>
      <c r="J107" s="54">
        <v>0</v>
      </c>
      <c r="K107" s="109">
        <v>0</v>
      </c>
      <c r="L107" s="134">
        <v>3387786</v>
      </c>
      <c r="M107" s="135">
        <v>1041</v>
      </c>
      <c r="N107" s="54">
        <v>41</v>
      </c>
      <c r="O107" s="54">
        <v>7</v>
      </c>
      <c r="P107" s="109">
        <v>48</v>
      </c>
      <c r="Q107" s="85">
        <v>689664</v>
      </c>
      <c r="R107" s="54">
        <v>259</v>
      </c>
      <c r="S107" s="85">
        <v>17353</v>
      </c>
      <c r="T107" s="54">
        <v>165</v>
      </c>
      <c r="U107" s="85">
        <v>18810</v>
      </c>
      <c r="V107" s="111">
        <v>67500</v>
      </c>
      <c r="W107" s="85">
        <v>2430357</v>
      </c>
      <c r="X107" s="85">
        <v>889673</v>
      </c>
      <c r="Y107" s="109">
        <v>0</v>
      </c>
      <c r="Z107" s="109">
        <v>0</v>
      </c>
      <c r="AA107" s="85">
        <v>3320030</v>
      </c>
      <c r="AB107" s="85">
        <v>689664</v>
      </c>
      <c r="AC107" s="85">
        <v>67500</v>
      </c>
      <c r="AD107" s="85">
        <v>36163</v>
      </c>
      <c r="AE107" s="85">
        <v>4113357</v>
      </c>
      <c r="AF107" s="109">
        <v>0</v>
      </c>
      <c r="AG107" s="54">
        <v>0</v>
      </c>
      <c r="AH107" s="54">
        <v>42</v>
      </c>
      <c r="AI107" s="85">
        <v>4200</v>
      </c>
      <c r="AJ107" s="109">
        <v>0</v>
      </c>
      <c r="AK107" s="109">
        <v>0</v>
      </c>
      <c r="AL107" s="23">
        <v>0</v>
      </c>
      <c r="AM107" s="109">
        <v>0</v>
      </c>
      <c r="AN107" s="85">
        <v>4200</v>
      </c>
      <c r="AO107" s="134">
        <v>4117557</v>
      </c>
      <c r="AP107" s="54">
        <v>14</v>
      </c>
      <c r="AQ107" s="54">
        <v>340</v>
      </c>
      <c r="AR107" s="85">
        <v>486796</v>
      </c>
      <c r="AS107" s="54">
        <v>0</v>
      </c>
      <c r="AT107" s="109">
        <v>0</v>
      </c>
      <c r="AU107" s="85">
        <v>34353</v>
      </c>
      <c r="AV107" s="23"/>
      <c r="AW107" s="109">
        <v>457</v>
      </c>
      <c r="AX107" s="85">
        <v>84545</v>
      </c>
      <c r="AY107" s="109">
        <v>165</v>
      </c>
      <c r="AZ107" s="109">
        <v>16500</v>
      </c>
      <c r="BA107" s="85">
        <v>2493</v>
      </c>
      <c r="BB107" s="109">
        <v>876</v>
      </c>
      <c r="BC107" s="109">
        <v>165</v>
      </c>
      <c r="BD107" s="85">
        <v>40599</v>
      </c>
      <c r="BE107" s="109">
        <v>0</v>
      </c>
      <c r="BF107" s="109">
        <v>0</v>
      </c>
      <c r="BG107" s="109">
        <v>203</v>
      </c>
      <c r="BH107" s="109">
        <v>167272</v>
      </c>
      <c r="BI107" s="137"/>
      <c r="BJ107" s="109"/>
      <c r="BK107" s="109">
        <v>0</v>
      </c>
      <c r="BL107" s="107">
        <v>4950115</v>
      </c>
    </row>
    <row r="108" spans="1:64" ht="18" x14ac:dyDescent="0.25">
      <c r="A108" s="10" t="s">
        <v>468</v>
      </c>
      <c r="B108" s="54">
        <v>916</v>
      </c>
      <c r="C108" s="85">
        <v>2593196</v>
      </c>
      <c r="D108" s="54">
        <v>0</v>
      </c>
      <c r="E108" s="109">
        <v>0</v>
      </c>
      <c r="F108" s="54">
        <v>0</v>
      </c>
      <c r="G108" s="109">
        <v>0</v>
      </c>
      <c r="H108" s="54">
        <v>0</v>
      </c>
      <c r="I108" s="109">
        <v>0</v>
      </c>
      <c r="J108" s="54">
        <v>0</v>
      </c>
      <c r="K108" s="109">
        <v>0</v>
      </c>
      <c r="L108" s="134">
        <v>2593196</v>
      </c>
      <c r="M108" s="135">
        <v>916</v>
      </c>
      <c r="N108" s="54">
        <v>34</v>
      </c>
      <c r="O108" s="54">
        <v>0</v>
      </c>
      <c r="P108" s="109">
        <v>34</v>
      </c>
      <c r="Q108" s="85">
        <v>488512</v>
      </c>
      <c r="R108" s="54">
        <v>0</v>
      </c>
      <c r="S108" s="109">
        <v>0</v>
      </c>
      <c r="T108" s="54">
        <v>0</v>
      </c>
      <c r="U108" s="109">
        <v>0</v>
      </c>
      <c r="V108" s="111">
        <v>67500</v>
      </c>
      <c r="W108" s="85">
        <v>2541332</v>
      </c>
      <c r="X108" s="109">
        <v>0</v>
      </c>
      <c r="Y108" s="109">
        <v>0</v>
      </c>
      <c r="Z108" s="109">
        <v>0</v>
      </c>
      <c r="AA108" s="85">
        <v>2541332</v>
      </c>
      <c r="AB108" s="85">
        <v>488512</v>
      </c>
      <c r="AC108" s="85">
        <v>67500</v>
      </c>
      <c r="AD108" s="109">
        <v>0</v>
      </c>
      <c r="AE108" s="85">
        <v>3097344</v>
      </c>
      <c r="AF108" s="109">
        <v>0</v>
      </c>
      <c r="AG108" s="102">
        <v>4000</v>
      </c>
      <c r="AH108" s="54">
        <v>14</v>
      </c>
      <c r="AI108" s="85">
        <v>1400</v>
      </c>
      <c r="AJ108" s="109">
        <v>0</v>
      </c>
      <c r="AK108" s="109">
        <v>0</v>
      </c>
      <c r="AL108" s="23">
        <v>0</v>
      </c>
      <c r="AM108" s="109">
        <v>0</v>
      </c>
      <c r="AN108" s="85">
        <v>5400</v>
      </c>
      <c r="AO108" s="134">
        <v>3102744</v>
      </c>
      <c r="AP108" s="54">
        <v>20</v>
      </c>
      <c r="AQ108" s="54">
        <v>535</v>
      </c>
      <c r="AR108" s="85">
        <v>759445</v>
      </c>
      <c r="AS108" s="54">
        <v>0</v>
      </c>
      <c r="AT108" s="109">
        <v>0</v>
      </c>
      <c r="AU108" s="85">
        <v>30228</v>
      </c>
      <c r="AV108" s="139"/>
      <c r="AW108" s="109">
        <v>536</v>
      </c>
      <c r="AX108" s="85">
        <v>99160</v>
      </c>
      <c r="AY108" s="109">
        <v>0</v>
      </c>
      <c r="AZ108" s="109">
        <v>0</v>
      </c>
      <c r="BA108" s="85">
        <v>2493</v>
      </c>
      <c r="BB108" s="109">
        <v>916</v>
      </c>
      <c r="BC108" s="109">
        <v>0</v>
      </c>
      <c r="BD108" s="85">
        <v>35724</v>
      </c>
      <c r="BE108" s="109">
        <v>0</v>
      </c>
      <c r="BF108" s="109">
        <v>0</v>
      </c>
      <c r="BG108" s="109">
        <v>0</v>
      </c>
      <c r="BH108" s="109">
        <v>0</v>
      </c>
      <c r="BI108" s="137"/>
      <c r="BJ108" s="109"/>
      <c r="BK108" s="109">
        <v>0</v>
      </c>
      <c r="BL108" s="107">
        <v>4029794</v>
      </c>
    </row>
    <row r="109" spans="1:64" ht="11.25" x14ac:dyDescent="0.25">
      <c r="A109" s="83" t="s">
        <v>35</v>
      </c>
      <c r="B109" s="105">
        <v>4083</v>
      </c>
      <c r="C109" s="85">
        <v>11558973</v>
      </c>
      <c r="D109" s="108">
        <v>0</v>
      </c>
      <c r="E109" s="109">
        <v>0</v>
      </c>
      <c r="F109" s="108">
        <v>0</v>
      </c>
      <c r="G109" s="109">
        <v>0</v>
      </c>
      <c r="H109" s="108">
        <v>0</v>
      </c>
      <c r="I109" s="109">
        <v>0</v>
      </c>
      <c r="J109" s="108">
        <v>7</v>
      </c>
      <c r="K109" s="109">
        <v>57085</v>
      </c>
      <c r="L109" s="105">
        <v>11616058</v>
      </c>
      <c r="M109" s="105">
        <v>4090</v>
      </c>
      <c r="N109" s="108">
        <v>188</v>
      </c>
      <c r="O109" s="108">
        <v>0</v>
      </c>
      <c r="P109" s="108">
        <v>188</v>
      </c>
      <c r="Q109" s="85">
        <v>2701184</v>
      </c>
      <c r="R109" s="108">
        <v>52</v>
      </c>
      <c r="S109" s="85">
        <v>3484</v>
      </c>
      <c r="T109" s="108">
        <v>686</v>
      </c>
      <c r="U109" s="85">
        <v>78204</v>
      </c>
      <c r="V109" s="105">
        <v>540000</v>
      </c>
      <c r="W109" s="105">
        <v>11327794</v>
      </c>
      <c r="X109" s="108">
        <v>0</v>
      </c>
      <c r="Y109" s="108">
        <v>0</v>
      </c>
      <c r="Z109" s="105">
        <v>57085</v>
      </c>
      <c r="AA109" s="105">
        <v>11384879</v>
      </c>
      <c r="AB109" s="105">
        <v>2701184</v>
      </c>
      <c r="AC109" s="105">
        <v>540000</v>
      </c>
      <c r="AD109" s="105">
        <v>81688</v>
      </c>
      <c r="AE109" s="105">
        <v>14707751</v>
      </c>
      <c r="AF109" s="108">
        <v>0</v>
      </c>
      <c r="AG109" s="105">
        <v>28000</v>
      </c>
      <c r="AH109" s="108">
        <v>154</v>
      </c>
      <c r="AI109" s="105">
        <v>15400</v>
      </c>
      <c r="AJ109" s="108">
        <v>53</v>
      </c>
      <c r="AK109" s="105">
        <v>30009</v>
      </c>
      <c r="AL109" s="108">
        <v>0</v>
      </c>
      <c r="AM109" s="108">
        <v>0</v>
      </c>
      <c r="AN109" s="105">
        <v>73409</v>
      </c>
      <c r="AO109" s="105">
        <v>14781159</v>
      </c>
      <c r="AP109" s="108">
        <v>97</v>
      </c>
      <c r="AQ109" s="105">
        <v>2161</v>
      </c>
      <c r="AR109" s="105">
        <v>3119867</v>
      </c>
      <c r="AS109" s="108">
        <v>2</v>
      </c>
      <c r="AT109" s="105">
        <v>4646</v>
      </c>
      <c r="AU109" s="105">
        <v>134772</v>
      </c>
      <c r="AV109" s="108">
        <v>0</v>
      </c>
      <c r="AW109" s="105">
        <v>2074</v>
      </c>
      <c r="AX109" s="105">
        <v>383690</v>
      </c>
      <c r="AY109" s="108">
        <v>739</v>
      </c>
      <c r="AZ109" s="105">
        <v>73900</v>
      </c>
      <c r="BA109" s="105">
        <v>19944</v>
      </c>
      <c r="BB109" s="105">
        <v>4083</v>
      </c>
      <c r="BC109" s="108">
        <v>0</v>
      </c>
      <c r="BD109" s="105">
        <v>159237</v>
      </c>
      <c r="BE109" s="108">
        <v>129</v>
      </c>
      <c r="BF109" s="105">
        <v>2322</v>
      </c>
      <c r="BG109" s="108">
        <v>0</v>
      </c>
      <c r="BH109" s="108">
        <v>0</v>
      </c>
      <c r="BI109" s="132">
        <v>1</v>
      </c>
      <c r="BJ109" s="108">
        <v>1</v>
      </c>
      <c r="BK109" s="105">
        <v>29685</v>
      </c>
      <c r="BL109" s="106">
        <f t="shared" ref="BL109" si="13">SUM(BL110:BL117)</f>
        <v>18709223</v>
      </c>
    </row>
    <row r="110" spans="1:64" ht="18" x14ac:dyDescent="0.25">
      <c r="A110" s="10" t="s">
        <v>469</v>
      </c>
      <c r="B110" s="54">
        <v>542</v>
      </c>
      <c r="C110" s="85">
        <v>1534402</v>
      </c>
      <c r="D110" s="54">
        <v>0</v>
      </c>
      <c r="E110" s="109">
        <v>0</v>
      </c>
      <c r="F110" s="54">
        <v>0</v>
      </c>
      <c r="G110" s="109">
        <v>0</v>
      </c>
      <c r="H110" s="54">
        <v>0</v>
      </c>
      <c r="I110" s="109">
        <v>0</v>
      </c>
      <c r="J110" s="54">
        <v>0</v>
      </c>
      <c r="K110" s="109">
        <v>0</v>
      </c>
      <c r="L110" s="134">
        <v>1534402</v>
      </c>
      <c r="M110" s="135">
        <v>542</v>
      </c>
      <c r="N110" s="54">
        <v>26</v>
      </c>
      <c r="O110" s="54">
        <v>0</v>
      </c>
      <c r="P110" s="109">
        <v>26</v>
      </c>
      <c r="Q110" s="85">
        <v>373568</v>
      </c>
      <c r="R110" s="54">
        <v>26</v>
      </c>
      <c r="S110" s="85">
        <v>1742</v>
      </c>
      <c r="T110" s="54">
        <v>163</v>
      </c>
      <c r="U110" s="85">
        <v>18582</v>
      </c>
      <c r="V110" s="111">
        <v>67500</v>
      </c>
      <c r="W110" s="85">
        <v>1503714</v>
      </c>
      <c r="X110" s="109">
        <v>0</v>
      </c>
      <c r="Y110" s="109">
        <v>0</v>
      </c>
      <c r="Z110" s="109">
        <v>0</v>
      </c>
      <c r="AA110" s="85">
        <v>1503714</v>
      </c>
      <c r="AB110" s="85">
        <v>373568</v>
      </c>
      <c r="AC110" s="85">
        <v>67500</v>
      </c>
      <c r="AD110" s="85">
        <v>20324</v>
      </c>
      <c r="AE110" s="85">
        <v>1965106</v>
      </c>
      <c r="AF110" s="109">
        <v>0</v>
      </c>
      <c r="AG110" s="102">
        <v>4000</v>
      </c>
      <c r="AH110" s="54">
        <v>41</v>
      </c>
      <c r="AI110" s="85">
        <v>4100</v>
      </c>
      <c r="AJ110" s="109">
        <v>0</v>
      </c>
      <c r="AK110" s="109">
        <v>0</v>
      </c>
      <c r="AL110" s="23">
        <v>0</v>
      </c>
      <c r="AM110" s="109">
        <v>0</v>
      </c>
      <c r="AN110" s="85">
        <v>8100</v>
      </c>
      <c r="AO110" s="134">
        <v>1973206</v>
      </c>
      <c r="AP110" s="54">
        <v>10</v>
      </c>
      <c r="AQ110" s="54">
        <v>221</v>
      </c>
      <c r="AR110" s="85">
        <v>319319</v>
      </c>
      <c r="AS110" s="54">
        <v>0</v>
      </c>
      <c r="AT110" s="109">
        <v>0</v>
      </c>
      <c r="AU110" s="85">
        <v>17886</v>
      </c>
      <c r="AV110" s="139"/>
      <c r="AW110" s="109">
        <v>252</v>
      </c>
      <c r="AX110" s="85">
        <v>46620</v>
      </c>
      <c r="AY110" s="109">
        <v>189</v>
      </c>
      <c r="AZ110" s="109">
        <v>18900</v>
      </c>
      <c r="BA110" s="85">
        <v>2493</v>
      </c>
      <c r="BB110" s="109">
        <v>542</v>
      </c>
      <c r="BC110" s="109">
        <v>0</v>
      </c>
      <c r="BD110" s="85">
        <v>21138</v>
      </c>
      <c r="BE110" s="109">
        <v>0</v>
      </c>
      <c r="BF110" s="109">
        <v>0</v>
      </c>
      <c r="BG110" s="109">
        <v>0</v>
      </c>
      <c r="BH110" s="109">
        <v>0</v>
      </c>
      <c r="BI110" s="137"/>
      <c r="BJ110" s="109"/>
      <c r="BK110" s="109">
        <v>0</v>
      </c>
      <c r="BL110" s="107">
        <v>2399562</v>
      </c>
    </row>
    <row r="111" spans="1:64" ht="18" x14ac:dyDescent="0.25">
      <c r="A111" s="10" t="s">
        <v>470</v>
      </c>
      <c r="B111" s="54">
        <v>470</v>
      </c>
      <c r="C111" s="85">
        <v>1330570</v>
      </c>
      <c r="D111" s="54">
        <v>0</v>
      </c>
      <c r="E111" s="109">
        <v>0</v>
      </c>
      <c r="F111" s="54">
        <v>0</v>
      </c>
      <c r="G111" s="109">
        <v>0</v>
      </c>
      <c r="H111" s="54">
        <v>0</v>
      </c>
      <c r="I111" s="109">
        <v>0</v>
      </c>
      <c r="J111" s="54">
        <v>1</v>
      </c>
      <c r="K111" s="109">
        <v>8155</v>
      </c>
      <c r="L111" s="134">
        <v>1338725</v>
      </c>
      <c r="M111" s="135">
        <v>471</v>
      </c>
      <c r="N111" s="54">
        <v>22</v>
      </c>
      <c r="O111" s="54">
        <v>0</v>
      </c>
      <c r="P111" s="109">
        <v>22</v>
      </c>
      <c r="Q111" s="85">
        <v>316096</v>
      </c>
      <c r="R111" s="54">
        <v>0</v>
      </c>
      <c r="S111" s="109">
        <v>0</v>
      </c>
      <c r="T111" s="54">
        <v>0</v>
      </c>
      <c r="U111" s="109">
        <v>0</v>
      </c>
      <c r="V111" s="111">
        <v>67500</v>
      </c>
      <c r="W111" s="85">
        <v>1303959</v>
      </c>
      <c r="X111" s="109">
        <v>0</v>
      </c>
      <c r="Y111" s="109">
        <v>0</v>
      </c>
      <c r="Z111" s="85">
        <v>8155</v>
      </c>
      <c r="AA111" s="85">
        <v>1312114</v>
      </c>
      <c r="AB111" s="85">
        <v>316096</v>
      </c>
      <c r="AC111" s="85">
        <v>67500</v>
      </c>
      <c r="AD111" s="109">
        <v>0</v>
      </c>
      <c r="AE111" s="85">
        <v>1695710</v>
      </c>
      <c r="AF111" s="109">
        <v>0</v>
      </c>
      <c r="AG111" s="102">
        <v>4000</v>
      </c>
      <c r="AH111" s="54">
        <v>22</v>
      </c>
      <c r="AI111" s="85">
        <v>2200</v>
      </c>
      <c r="AJ111" s="109">
        <v>0</v>
      </c>
      <c r="AK111" s="109">
        <v>0</v>
      </c>
      <c r="AL111" s="23">
        <v>0</v>
      </c>
      <c r="AM111" s="109">
        <v>0</v>
      </c>
      <c r="AN111" s="85">
        <v>6200</v>
      </c>
      <c r="AO111" s="134">
        <v>1701910</v>
      </c>
      <c r="AP111" s="54">
        <v>10</v>
      </c>
      <c r="AQ111" s="54">
        <v>260</v>
      </c>
      <c r="AR111" s="85">
        <v>369980</v>
      </c>
      <c r="AS111" s="54">
        <v>0</v>
      </c>
      <c r="AT111" s="109">
        <v>0</v>
      </c>
      <c r="AU111" s="85">
        <v>15543</v>
      </c>
      <c r="AV111" s="139"/>
      <c r="AW111" s="109">
        <v>245</v>
      </c>
      <c r="AX111" s="85">
        <v>45325</v>
      </c>
      <c r="AY111" s="109">
        <v>0</v>
      </c>
      <c r="AZ111" s="109">
        <v>0</v>
      </c>
      <c r="BA111" s="85">
        <v>2493</v>
      </c>
      <c r="BB111" s="109">
        <v>470</v>
      </c>
      <c r="BC111" s="109">
        <v>0</v>
      </c>
      <c r="BD111" s="85">
        <v>18330</v>
      </c>
      <c r="BE111" s="109">
        <v>73</v>
      </c>
      <c r="BF111" s="109">
        <v>1314</v>
      </c>
      <c r="BG111" s="109">
        <v>0</v>
      </c>
      <c r="BH111" s="109">
        <v>0</v>
      </c>
      <c r="BI111" s="137">
        <v>1</v>
      </c>
      <c r="BJ111" s="109">
        <v>1</v>
      </c>
      <c r="BK111" s="85">
        <v>29685</v>
      </c>
      <c r="BL111" s="107">
        <v>2184580</v>
      </c>
    </row>
    <row r="112" spans="1:64" ht="18" x14ac:dyDescent="0.25">
      <c r="A112" s="10" t="s">
        <v>471</v>
      </c>
      <c r="B112" s="54">
        <v>1116</v>
      </c>
      <c r="C112" s="85">
        <v>3159396</v>
      </c>
      <c r="D112" s="54">
        <v>0</v>
      </c>
      <c r="E112" s="109">
        <v>0</v>
      </c>
      <c r="F112" s="54">
        <v>0</v>
      </c>
      <c r="G112" s="109">
        <v>0</v>
      </c>
      <c r="H112" s="54">
        <v>0</v>
      </c>
      <c r="I112" s="109">
        <v>0</v>
      </c>
      <c r="J112" s="54">
        <v>0</v>
      </c>
      <c r="K112" s="109">
        <v>0</v>
      </c>
      <c r="L112" s="134">
        <v>3159396</v>
      </c>
      <c r="M112" s="135">
        <v>1116</v>
      </c>
      <c r="N112" s="54">
        <v>48</v>
      </c>
      <c r="O112" s="54">
        <v>0</v>
      </c>
      <c r="P112" s="109">
        <v>48</v>
      </c>
      <c r="Q112" s="85">
        <v>689664</v>
      </c>
      <c r="R112" s="54">
        <v>0</v>
      </c>
      <c r="S112" s="109">
        <v>0</v>
      </c>
      <c r="T112" s="54">
        <v>270</v>
      </c>
      <c r="U112" s="85">
        <v>30780</v>
      </c>
      <c r="V112" s="111">
        <v>67500</v>
      </c>
      <c r="W112" s="85">
        <v>3096208</v>
      </c>
      <c r="X112" s="109">
        <v>0</v>
      </c>
      <c r="Y112" s="109">
        <v>0</v>
      </c>
      <c r="Z112" s="109">
        <v>0</v>
      </c>
      <c r="AA112" s="85">
        <v>3096208</v>
      </c>
      <c r="AB112" s="85">
        <v>689664</v>
      </c>
      <c r="AC112" s="85">
        <v>67500</v>
      </c>
      <c r="AD112" s="85">
        <v>30780</v>
      </c>
      <c r="AE112" s="85">
        <v>3884152</v>
      </c>
      <c r="AF112" s="109">
        <v>0</v>
      </c>
      <c r="AG112" s="54">
        <v>0</v>
      </c>
      <c r="AH112" s="54">
        <v>3</v>
      </c>
      <c r="AI112" s="109">
        <v>300</v>
      </c>
      <c r="AJ112" s="109">
        <v>0</v>
      </c>
      <c r="AK112" s="109">
        <v>0</v>
      </c>
      <c r="AL112" s="23">
        <v>0</v>
      </c>
      <c r="AM112" s="109">
        <v>0</v>
      </c>
      <c r="AN112" s="109">
        <v>300</v>
      </c>
      <c r="AO112" s="134">
        <v>3884452</v>
      </c>
      <c r="AP112" s="54">
        <v>18</v>
      </c>
      <c r="AQ112" s="54">
        <v>433</v>
      </c>
      <c r="AR112" s="85">
        <v>620499</v>
      </c>
      <c r="AS112" s="54">
        <v>0</v>
      </c>
      <c r="AT112" s="109">
        <v>0</v>
      </c>
      <c r="AU112" s="85">
        <v>36828</v>
      </c>
      <c r="AV112" s="139"/>
      <c r="AW112" s="109">
        <v>454</v>
      </c>
      <c r="AX112" s="85">
        <v>83990</v>
      </c>
      <c r="AY112" s="109">
        <v>270</v>
      </c>
      <c r="AZ112" s="109">
        <v>27000</v>
      </c>
      <c r="BA112" s="85">
        <v>2493</v>
      </c>
      <c r="BB112" s="109">
        <v>1116</v>
      </c>
      <c r="BC112" s="109">
        <v>0</v>
      </c>
      <c r="BD112" s="85">
        <v>43524</v>
      </c>
      <c r="BE112" s="109">
        <v>0</v>
      </c>
      <c r="BF112" s="109">
        <v>0</v>
      </c>
      <c r="BG112" s="109">
        <v>0</v>
      </c>
      <c r="BH112" s="109">
        <v>0</v>
      </c>
      <c r="BI112" s="137"/>
      <c r="BJ112" s="109"/>
      <c r="BK112" s="109">
        <v>0</v>
      </c>
      <c r="BL112" s="107">
        <v>4698786</v>
      </c>
    </row>
    <row r="113" spans="1:64" ht="18" x14ac:dyDescent="0.25">
      <c r="A113" s="10" t="s">
        <v>472</v>
      </c>
      <c r="B113" s="54">
        <v>307</v>
      </c>
      <c r="C113" s="85">
        <v>869117</v>
      </c>
      <c r="D113" s="54">
        <v>0</v>
      </c>
      <c r="E113" s="109">
        <v>0</v>
      </c>
      <c r="F113" s="54">
        <v>0</v>
      </c>
      <c r="G113" s="109">
        <v>0</v>
      </c>
      <c r="H113" s="54">
        <v>0</v>
      </c>
      <c r="I113" s="109">
        <v>0</v>
      </c>
      <c r="J113" s="54">
        <v>2</v>
      </c>
      <c r="K113" s="109">
        <v>16310</v>
      </c>
      <c r="L113" s="134">
        <v>885427</v>
      </c>
      <c r="M113" s="135">
        <v>309</v>
      </c>
      <c r="N113" s="54">
        <v>15</v>
      </c>
      <c r="O113" s="54">
        <v>0</v>
      </c>
      <c r="P113" s="109">
        <v>15</v>
      </c>
      <c r="Q113" s="85">
        <v>215520</v>
      </c>
      <c r="R113" s="54">
        <v>0</v>
      </c>
      <c r="S113" s="109">
        <v>0</v>
      </c>
      <c r="T113" s="54">
        <v>0</v>
      </c>
      <c r="U113" s="109">
        <v>0</v>
      </c>
      <c r="V113" s="111">
        <v>67500</v>
      </c>
      <c r="W113" s="85">
        <v>851735</v>
      </c>
      <c r="X113" s="109">
        <v>0</v>
      </c>
      <c r="Y113" s="109">
        <v>0</v>
      </c>
      <c r="Z113" s="85">
        <v>16310</v>
      </c>
      <c r="AA113" s="85">
        <v>868045</v>
      </c>
      <c r="AB113" s="85">
        <v>215520</v>
      </c>
      <c r="AC113" s="85">
        <v>67500</v>
      </c>
      <c r="AD113" s="109">
        <v>0</v>
      </c>
      <c r="AE113" s="85">
        <v>1151065</v>
      </c>
      <c r="AF113" s="109">
        <v>0</v>
      </c>
      <c r="AG113" s="102">
        <v>4000</v>
      </c>
      <c r="AH113" s="54">
        <v>24</v>
      </c>
      <c r="AI113" s="85">
        <v>2400</v>
      </c>
      <c r="AJ113" s="109">
        <v>0</v>
      </c>
      <c r="AK113" s="109">
        <v>0</v>
      </c>
      <c r="AL113" s="23">
        <v>0</v>
      </c>
      <c r="AM113" s="109">
        <v>0</v>
      </c>
      <c r="AN113" s="85">
        <v>6400</v>
      </c>
      <c r="AO113" s="134">
        <v>1157465</v>
      </c>
      <c r="AP113" s="54">
        <v>15</v>
      </c>
      <c r="AQ113" s="54">
        <v>307</v>
      </c>
      <c r="AR113" s="85">
        <v>447153</v>
      </c>
      <c r="AS113" s="54">
        <v>1</v>
      </c>
      <c r="AT113" s="109">
        <v>2323</v>
      </c>
      <c r="AU113" s="85">
        <v>10131</v>
      </c>
      <c r="AV113" s="139"/>
      <c r="AW113" s="109">
        <v>181</v>
      </c>
      <c r="AX113" s="85">
        <v>33485</v>
      </c>
      <c r="AY113" s="109">
        <v>0</v>
      </c>
      <c r="AZ113" s="109">
        <v>0</v>
      </c>
      <c r="BA113" s="85">
        <v>2493</v>
      </c>
      <c r="BB113" s="109">
        <v>307</v>
      </c>
      <c r="BC113" s="109">
        <v>0</v>
      </c>
      <c r="BD113" s="85">
        <v>11973</v>
      </c>
      <c r="BE113" s="109">
        <v>0</v>
      </c>
      <c r="BF113" s="109">
        <v>0</v>
      </c>
      <c r="BG113" s="109">
        <v>0</v>
      </c>
      <c r="BH113" s="109">
        <v>0</v>
      </c>
      <c r="BI113" s="137"/>
      <c r="BJ113" s="109"/>
      <c r="BK113" s="109">
        <v>0</v>
      </c>
      <c r="BL113" s="107">
        <v>1665023</v>
      </c>
    </row>
    <row r="114" spans="1:64" ht="18" x14ac:dyDescent="0.25">
      <c r="A114" s="10" t="s">
        <v>473</v>
      </c>
      <c r="B114" s="54">
        <v>174</v>
      </c>
      <c r="C114" s="85">
        <v>492594</v>
      </c>
      <c r="D114" s="54">
        <v>0</v>
      </c>
      <c r="E114" s="109">
        <v>0</v>
      </c>
      <c r="F114" s="54">
        <v>0</v>
      </c>
      <c r="G114" s="109">
        <v>0</v>
      </c>
      <c r="H114" s="54">
        <v>0</v>
      </c>
      <c r="I114" s="109">
        <v>0</v>
      </c>
      <c r="J114" s="54">
        <v>0</v>
      </c>
      <c r="K114" s="109">
        <v>0</v>
      </c>
      <c r="L114" s="134">
        <v>492594</v>
      </c>
      <c r="M114" s="135">
        <v>174</v>
      </c>
      <c r="N114" s="54">
        <v>8</v>
      </c>
      <c r="O114" s="54">
        <v>0</v>
      </c>
      <c r="P114" s="109">
        <v>8</v>
      </c>
      <c r="Q114" s="85">
        <v>114944</v>
      </c>
      <c r="R114" s="54">
        <v>0</v>
      </c>
      <c r="S114" s="109">
        <v>0</v>
      </c>
      <c r="T114" s="54">
        <v>0</v>
      </c>
      <c r="U114" s="109">
        <v>0</v>
      </c>
      <c r="V114" s="111">
        <v>67500</v>
      </c>
      <c r="W114" s="85">
        <v>482742</v>
      </c>
      <c r="X114" s="109">
        <v>0</v>
      </c>
      <c r="Y114" s="109">
        <v>0</v>
      </c>
      <c r="Z114" s="109">
        <v>0</v>
      </c>
      <c r="AA114" s="85">
        <v>482742</v>
      </c>
      <c r="AB114" s="85">
        <v>114944</v>
      </c>
      <c r="AC114" s="85">
        <v>67500</v>
      </c>
      <c r="AD114" s="109">
        <v>0</v>
      </c>
      <c r="AE114" s="85">
        <v>665186</v>
      </c>
      <c r="AF114" s="109">
        <v>0</v>
      </c>
      <c r="AG114" s="102">
        <v>4000</v>
      </c>
      <c r="AH114" s="54">
        <v>13</v>
      </c>
      <c r="AI114" s="85">
        <v>1300</v>
      </c>
      <c r="AJ114" s="109">
        <v>0</v>
      </c>
      <c r="AK114" s="109">
        <v>0</v>
      </c>
      <c r="AL114" s="23">
        <v>0</v>
      </c>
      <c r="AM114" s="109">
        <v>0</v>
      </c>
      <c r="AN114" s="85">
        <v>5300</v>
      </c>
      <c r="AO114" s="134">
        <v>670486</v>
      </c>
      <c r="AP114" s="54">
        <v>8</v>
      </c>
      <c r="AQ114" s="54">
        <v>174</v>
      </c>
      <c r="AR114" s="85">
        <v>251818</v>
      </c>
      <c r="AS114" s="54">
        <v>0</v>
      </c>
      <c r="AT114" s="109">
        <v>0</v>
      </c>
      <c r="AU114" s="85">
        <v>5742</v>
      </c>
      <c r="AV114" s="139"/>
      <c r="AW114" s="109">
        <v>174</v>
      </c>
      <c r="AX114" s="85">
        <v>32190</v>
      </c>
      <c r="AY114" s="109">
        <v>0</v>
      </c>
      <c r="AZ114" s="109">
        <v>0</v>
      </c>
      <c r="BA114" s="85">
        <v>2493</v>
      </c>
      <c r="BB114" s="109">
        <v>174</v>
      </c>
      <c r="BC114" s="109">
        <v>0</v>
      </c>
      <c r="BD114" s="85">
        <v>6786</v>
      </c>
      <c r="BE114" s="109">
        <v>0</v>
      </c>
      <c r="BF114" s="109">
        <v>0</v>
      </c>
      <c r="BG114" s="109">
        <v>0</v>
      </c>
      <c r="BH114" s="109">
        <v>0</v>
      </c>
      <c r="BI114" s="137"/>
      <c r="BJ114" s="109"/>
      <c r="BK114" s="109">
        <v>0</v>
      </c>
      <c r="BL114" s="107">
        <v>969515</v>
      </c>
    </row>
    <row r="115" spans="1:64" ht="18" x14ac:dyDescent="0.25">
      <c r="A115" s="10" t="s">
        <v>474</v>
      </c>
      <c r="B115" s="54">
        <v>1049</v>
      </c>
      <c r="C115" s="85">
        <v>2969719</v>
      </c>
      <c r="D115" s="54">
        <v>0</v>
      </c>
      <c r="E115" s="109">
        <v>0</v>
      </c>
      <c r="F115" s="54">
        <v>0</v>
      </c>
      <c r="G115" s="109">
        <v>0</v>
      </c>
      <c r="H115" s="54">
        <v>0</v>
      </c>
      <c r="I115" s="109">
        <v>0</v>
      </c>
      <c r="J115" s="54">
        <v>3</v>
      </c>
      <c r="K115" s="109">
        <v>24465</v>
      </c>
      <c r="L115" s="134">
        <v>2994184</v>
      </c>
      <c r="M115" s="135">
        <v>1052</v>
      </c>
      <c r="N115" s="54">
        <v>47</v>
      </c>
      <c r="O115" s="54">
        <v>0</v>
      </c>
      <c r="P115" s="109">
        <v>47</v>
      </c>
      <c r="Q115" s="85">
        <v>675296</v>
      </c>
      <c r="R115" s="54">
        <v>26</v>
      </c>
      <c r="S115" s="85">
        <v>1742</v>
      </c>
      <c r="T115" s="54">
        <v>253</v>
      </c>
      <c r="U115" s="85">
        <v>28842</v>
      </c>
      <c r="V115" s="111">
        <v>67500</v>
      </c>
      <c r="W115" s="85">
        <v>2910325</v>
      </c>
      <c r="X115" s="109">
        <v>0</v>
      </c>
      <c r="Y115" s="109">
        <v>0</v>
      </c>
      <c r="Z115" s="85">
        <v>24465</v>
      </c>
      <c r="AA115" s="85">
        <v>2934790</v>
      </c>
      <c r="AB115" s="85">
        <v>675296</v>
      </c>
      <c r="AC115" s="85">
        <v>67500</v>
      </c>
      <c r="AD115" s="85">
        <v>30584</v>
      </c>
      <c r="AE115" s="85">
        <v>3708170</v>
      </c>
      <c r="AF115" s="109">
        <v>0</v>
      </c>
      <c r="AG115" s="102">
        <v>4000</v>
      </c>
      <c r="AH115" s="54">
        <v>29</v>
      </c>
      <c r="AI115" s="85">
        <v>2900</v>
      </c>
      <c r="AJ115" s="109">
        <v>0</v>
      </c>
      <c r="AK115" s="109">
        <v>0</v>
      </c>
      <c r="AL115" s="23">
        <v>0</v>
      </c>
      <c r="AM115" s="109">
        <v>0</v>
      </c>
      <c r="AN115" s="85">
        <v>6900</v>
      </c>
      <c r="AO115" s="134">
        <v>3715070</v>
      </c>
      <c r="AP115" s="54">
        <v>23</v>
      </c>
      <c r="AQ115" s="54">
        <v>476</v>
      </c>
      <c r="AR115" s="85">
        <v>692476</v>
      </c>
      <c r="AS115" s="54">
        <v>1</v>
      </c>
      <c r="AT115" s="109">
        <v>2323</v>
      </c>
      <c r="AU115" s="85">
        <v>34617</v>
      </c>
      <c r="AV115" s="139"/>
      <c r="AW115" s="109">
        <v>506</v>
      </c>
      <c r="AX115" s="85">
        <v>93610</v>
      </c>
      <c r="AY115" s="109">
        <v>280</v>
      </c>
      <c r="AZ115" s="109">
        <v>28000</v>
      </c>
      <c r="BA115" s="85">
        <v>2493</v>
      </c>
      <c r="BB115" s="109">
        <v>1049</v>
      </c>
      <c r="BC115" s="109">
        <v>0</v>
      </c>
      <c r="BD115" s="85">
        <v>40911</v>
      </c>
      <c r="BE115" s="109">
        <v>56</v>
      </c>
      <c r="BF115" s="109">
        <v>1008</v>
      </c>
      <c r="BG115" s="109">
        <v>0</v>
      </c>
      <c r="BH115" s="109">
        <v>0</v>
      </c>
      <c r="BI115" s="137"/>
      <c r="BJ115" s="109"/>
      <c r="BK115" s="109">
        <v>0</v>
      </c>
      <c r="BL115" s="107">
        <v>4610508</v>
      </c>
    </row>
    <row r="116" spans="1:64" ht="18" x14ac:dyDescent="0.25">
      <c r="A116" s="10" t="s">
        <v>475</v>
      </c>
      <c r="B116" s="54">
        <v>339</v>
      </c>
      <c r="C116" s="85">
        <v>959709</v>
      </c>
      <c r="D116" s="54">
        <v>0</v>
      </c>
      <c r="E116" s="109">
        <v>0</v>
      </c>
      <c r="F116" s="54">
        <v>0</v>
      </c>
      <c r="G116" s="109">
        <v>0</v>
      </c>
      <c r="H116" s="54">
        <v>0</v>
      </c>
      <c r="I116" s="109">
        <v>0</v>
      </c>
      <c r="J116" s="54">
        <v>1</v>
      </c>
      <c r="K116" s="109">
        <v>8155</v>
      </c>
      <c r="L116" s="134">
        <v>967864</v>
      </c>
      <c r="M116" s="135">
        <v>340</v>
      </c>
      <c r="N116" s="54">
        <v>15</v>
      </c>
      <c r="O116" s="54">
        <v>0</v>
      </c>
      <c r="P116" s="109">
        <v>15</v>
      </c>
      <c r="Q116" s="85">
        <v>215520</v>
      </c>
      <c r="R116" s="54">
        <v>0</v>
      </c>
      <c r="S116" s="109">
        <v>0</v>
      </c>
      <c r="T116" s="54">
        <v>0</v>
      </c>
      <c r="U116" s="109">
        <v>0</v>
      </c>
      <c r="V116" s="111">
        <v>67500</v>
      </c>
      <c r="W116" s="85">
        <v>940515</v>
      </c>
      <c r="X116" s="109">
        <v>0</v>
      </c>
      <c r="Y116" s="109">
        <v>0</v>
      </c>
      <c r="Z116" s="85">
        <v>8155</v>
      </c>
      <c r="AA116" s="85">
        <v>948670</v>
      </c>
      <c r="AB116" s="85">
        <v>215520</v>
      </c>
      <c r="AC116" s="85">
        <v>67500</v>
      </c>
      <c r="AD116" s="109">
        <v>0</v>
      </c>
      <c r="AE116" s="85">
        <v>1231690</v>
      </c>
      <c r="AF116" s="109">
        <v>0</v>
      </c>
      <c r="AG116" s="102">
        <v>4000</v>
      </c>
      <c r="AH116" s="54">
        <v>22</v>
      </c>
      <c r="AI116" s="85">
        <v>2200</v>
      </c>
      <c r="AJ116" s="109">
        <v>0</v>
      </c>
      <c r="AK116" s="109">
        <v>0</v>
      </c>
      <c r="AL116" s="23">
        <v>0</v>
      </c>
      <c r="AM116" s="109">
        <v>0</v>
      </c>
      <c r="AN116" s="85">
        <v>6200</v>
      </c>
      <c r="AO116" s="134">
        <v>1237890</v>
      </c>
      <c r="AP116" s="54">
        <v>11</v>
      </c>
      <c r="AQ116" s="54">
        <v>254</v>
      </c>
      <c r="AR116" s="85">
        <v>365410</v>
      </c>
      <c r="AS116" s="54">
        <v>0</v>
      </c>
      <c r="AT116" s="109">
        <v>0</v>
      </c>
      <c r="AU116" s="85">
        <v>11187</v>
      </c>
      <c r="AV116" s="139"/>
      <c r="AW116" s="109">
        <v>208</v>
      </c>
      <c r="AX116" s="85">
        <v>38480</v>
      </c>
      <c r="AY116" s="109">
        <v>0</v>
      </c>
      <c r="AZ116" s="109">
        <v>0</v>
      </c>
      <c r="BA116" s="85">
        <v>2493</v>
      </c>
      <c r="BB116" s="109">
        <v>339</v>
      </c>
      <c r="BC116" s="109">
        <v>0</v>
      </c>
      <c r="BD116" s="85">
        <v>13221</v>
      </c>
      <c r="BE116" s="109">
        <v>0</v>
      </c>
      <c r="BF116" s="109">
        <v>0</v>
      </c>
      <c r="BG116" s="109">
        <v>0</v>
      </c>
      <c r="BH116" s="109">
        <v>0</v>
      </c>
      <c r="BI116" s="137"/>
      <c r="BJ116" s="109"/>
      <c r="BK116" s="109">
        <v>0</v>
      </c>
      <c r="BL116" s="107">
        <v>1668681</v>
      </c>
    </row>
    <row r="117" spans="1:64" ht="18" x14ac:dyDescent="0.25">
      <c r="A117" s="10" t="s">
        <v>476</v>
      </c>
      <c r="B117" s="54">
        <v>86</v>
      </c>
      <c r="C117" s="85">
        <v>243466</v>
      </c>
      <c r="D117" s="54">
        <v>0</v>
      </c>
      <c r="E117" s="109">
        <v>0</v>
      </c>
      <c r="F117" s="54">
        <v>0</v>
      </c>
      <c r="G117" s="109">
        <v>0</v>
      </c>
      <c r="H117" s="54">
        <v>0</v>
      </c>
      <c r="I117" s="109">
        <v>0</v>
      </c>
      <c r="J117" s="54">
        <v>0</v>
      </c>
      <c r="K117" s="109">
        <v>0</v>
      </c>
      <c r="L117" s="134">
        <v>243466</v>
      </c>
      <c r="M117" s="135">
        <v>86</v>
      </c>
      <c r="N117" s="54">
        <v>7</v>
      </c>
      <c r="O117" s="54">
        <v>0</v>
      </c>
      <c r="P117" s="109">
        <v>7</v>
      </c>
      <c r="Q117" s="85">
        <v>100576</v>
      </c>
      <c r="R117" s="54">
        <v>0</v>
      </c>
      <c r="S117" s="109">
        <v>0</v>
      </c>
      <c r="T117" s="54">
        <v>0</v>
      </c>
      <c r="U117" s="109">
        <v>0</v>
      </c>
      <c r="V117" s="111">
        <v>67500</v>
      </c>
      <c r="W117" s="85">
        <v>238597</v>
      </c>
      <c r="X117" s="109">
        <v>0</v>
      </c>
      <c r="Y117" s="109">
        <v>0</v>
      </c>
      <c r="Z117" s="109">
        <v>0</v>
      </c>
      <c r="AA117" s="85">
        <v>238597</v>
      </c>
      <c r="AB117" s="85">
        <v>100576</v>
      </c>
      <c r="AC117" s="85">
        <v>67500</v>
      </c>
      <c r="AD117" s="109">
        <v>0</v>
      </c>
      <c r="AE117" s="85">
        <v>406673</v>
      </c>
      <c r="AF117" s="109">
        <v>0</v>
      </c>
      <c r="AG117" s="102">
        <v>4000</v>
      </c>
      <c r="AH117" s="54">
        <v>0</v>
      </c>
      <c r="AI117" s="109">
        <v>0</v>
      </c>
      <c r="AJ117" s="109">
        <v>53</v>
      </c>
      <c r="AK117" s="85">
        <v>30009</v>
      </c>
      <c r="AL117" s="23">
        <v>0</v>
      </c>
      <c r="AM117" s="109">
        <v>0</v>
      </c>
      <c r="AN117" s="85">
        <v>34009</v>
      </c>
      <c r="AO117" s="134">
        <v>440681</v>
      </c>
      <c r="AP117" s="54">
        <v>2</v>
      </c>
      <c r="AQ117" s="54">
        <v>36</v>
      </c>
      <c r="AR117" s="85">
        <v>53212</v>
      </c>
      <c r="AS117" s="54">
        <v>0</v>
      </c>
      <c r="AT117" s="109">
        <v>0</v>
      </c>
      <c r="AU117" s="85">
        <v>2838</v>
      </c>
      <c r="AV117" s="139"/>
      <c r="AW117" s="109">
        <v>54</v>
      </c>
      <c r="AX117" s="85">
        <v>9990</v>
      </c>
      <c r="AY117" s="109">
        <v>0</v>
      </c>
      <c r="AZ117" s="109">
        <v>0</v>
      </c>
      <c r="BA117" s="85">
        <v>2493</v>
      </c>
      <c r="BB117" s="109">
        <v>86</v>
      </c>
      <c r="BC117" s="109">
        <v>0</v>
      </c>
      <c r="BD117" s="85">
        <v>3354</v>
      </c>
      <c r="BE117" s="109">
        <v>0</v>
      </c>
      <c r="BF117" s="109">
        <v>0</v>
      </c>
      <c r="BG117" s="109">
        <v>0</v>
      </c>
      <c r="BH117" s="109">
        <v>0</v>
      </c>
      <c r="BI117" s="137"/>
      <c r="BJ117" s="109"/>
      <c r="BK117" s="109">
        <v>0</v>
      </c>
      <c r="BL117" s="107">
        <v>512568</v>
      </c>
    </row>
    <row r="118" spans="1:64" ht="11.25" x14ac:dyDescent="0.25">
      <c r="A118" s="83" t="s">
        <v>36</v>
      </c>
      <c r="B118" s="105">
        <v>1413</v>
      </c>
      <c r="C118" s="85">
        <v>4000203</v>
      </c>
      <c r="D118" s="108">
        <v>0</v>
      </c>
      <c r="E118" s="109">
        <v>0</v>
      </c>
      <c r="F118" s="108">
        <v>0</v>
      </c>
      <c r="G118" s="109">
        <v>0</v>
      </c>
      <c r="H118" s="108">
        <v>0</v>
      </c>
      <c r="I118" s="109">
        <v>0</v>
      </c>
      <c r="J118" s="108">
        <v>9</v>
      </c>
      <c r="K118" s="109">
        <v>73395</v>
      </c>
      <c r="L118" s="105">
        <v>4073598</v>
      </c>
      <c r="M118" s="105">
        <v>1422</v>
      </c>
      <c r="N118" s="108">
        <v>75</v>
      </c>
      <c r="O118" s="108">
        <v>0</v>
      </c>
      <c r="P118" s="108">
        <v>75</v>
      </c>
      <c r="Q118" s="85">
        <v>1077600</v>
      </c>
      <c r="R118" s="108">
        <v>206</v>
      </c>
      <c r="S118" s="85">
        <v>13802</v>
      </c>
      <c r="T118" s="108">
        <v>125</v>
      </c>
      <c r="U118" s="85">
        <v>14250</v>
      </c>
      <c r="V118" s="105">
        <v>472500</v>
      </c>
      <c r="W118" s="105">
        <v>3920199</v>
      </c>
      <c r="X118" s="108">
        <v>0</v>
      </c>
      <c r="Y118" s="108">
        <v>0</v>
      </c>
      <c r="Z118" s="105">
        <v>73395</v>
      </c>
      <c r="AA118" s="105">
        <v>3993594</v>
      </c>
      <c r="AB118" s="105">
        <v>1077600</v>
      </c>
      <c r="AC118" s="105">
        <v>472500</v>
      </c>
      <c r="AD118" s="105">
        <v>28052</v>
      </c>
      <c r="AE118" s="105">
        <v>5571746</v>
      </c>
      <c r="AF118" s="105">
        <v>44000</v>
      </c>
      <c r="AG118" s="105">
        <v>28000</v>
      </c>
      <c r="AH118" s="108">
        <v>111</v>
      </c>
      <c r="AI118" s="105">
        <v>11100</v>
      </c>
      <c r="AJ118" s="108">
        <v>227</v>
      </c>
      <c r="AK118" s="105">
        <v>128527</v>
      </c>
      <c r="AL118" s="108">
        <v>32</v>
      </c>
      <c r="AM118" s="105">
        <v>27178</v>
      </c>
      <c r="AN118" s="105">
        <v>238805</v>
      </c>
      <c r="AO118" s="105">
        <v>5810551</v>
      </c>
      <c r="AP118" s="108">
        <v>41</v>
      </c>
      <c r="AQ118" s="108">
        <v>907</v>
      </c>
      <c r="AR118" s="105">
        <v>1310377</v>
      </c>
      <c r="AS118" s="108">
        <v>4</v>
      </c>
      <c r="AT118" s="105">
        <v>9292</v>
      </c>
      <c r="AU118" s="105">
        <v>46629</v>
      </c>
      <c r="AV118" s="108">
        <v>0</v>
      </c>
      <c r="AW118" s="108">
        <v>716</v>
      </c>
      <c r="AX118" s="105">
        <v>132460</v>
      </c>
      <c r="AY118" s="108">
        <v>201</v>
      </c>
      <c r="AZ118" s="105">
        <v>20100</v>
      </c>
      <c r="BA118" s="105">
        <v>17451</v>
      </c>
      <c r="BB118" s="105">
        <v>1413</v>
      </c>
      <c r="BC118" s="108">
        <v>0</v>
      </c>
      <c r="BD118" s="105">
        <v>55107</v>
      </c>
      <c r="BE118" s="108">
        <v>0</v>
      </c>
      <c r="BF118" s="108">
        <v>0</v>
      </c>
      <c r="BG118" s="108">
        <v>0</v>
      </c>
      <c r="BH118" s="108">
        <v>0</v>
      </c>
      <c r="BI118" s="132">
        <v>0</v>
      </c>
      <c r="BJ118" s="108">
        <v>0</v>
      </c>
      <c r="BK118" s="108">
        <v>0</v>
      </c>
      <c r="BL118" s="106">
        <f t="shared" ref="BL118" si="14">SUM(BL119:BL125)</f>
        <v>7401968</v>
      </c>
    </row>
    <row r="119" spans="1:64" ht="18" x14ac:dyDescent="0.25">
      <c r="A119" s="10" t="s">
        <v>477</v>
      </c>
      <c r="B119" s="54">
        <v>75</v>
      </c>
      <c r="C119" s="85">
        <v>212325</v>
      </c>
      <c r="D119" s="54">
        <v>0</v>
      </c>
      <c r="E119" s="109">
        <v>0</v>
      </c>
      <c r="F119" s="54">
        <v>0</v>
      </c>
      <c r="G119" s="109">
        <v>0</v>
      </c>
      <c r="H119" s="54">
        <v>0</v>
      </c>
      <c r="I119" s="109">
        <v>0</v>
      </c>
      <c r="J119" s="54">
        <v>0</v>
      </c>
      <c r="K119" s="109">
        <v>0</v>
      </c>
      <c r="L119" s="134">
        <v>212325</v>
      </c>
      <c r="M119" s="135">
        <v>75</v>
      </c>
      <c r="N119" s="54">
        <v>7</v>
      </c>
      <c r="O119" s="54">
        <v>0</v>
      </c>
      <c r="P119" s="109">
        <v>7</v>
      </c>
      <c r="Q119" s="85">
        <v>100576</v>
      </c>
      <c r="R119" s="54">
        <v>0</v>
      </c>
      <c r="S119" s="109">
        <v>0</v>
      </c>
      <c r="T119" s="54">
        <v>0</v>
      </c>
      <c r="U119" s="109">
        <v>0</v>
      </c>
      <c r="V119" s="111">
        <v>67500</v>
      </c>
      <c r="W119" s="85">
        <v>208079</v>
      </c>
      <c r="X119" s="109">
        <v>0</v>
      </c>
      <c r="Y119" s="109">
        <v>0</v>
      </c>
      <c r="Z119" s="109">
        <v>0</v>
      </c>
      <c r="AA119" s="85">
        <v>208079</v>
      </c>
      <c r="AB119" s="85">
        <v>100576</v>
      </c>
      <c r="AC119" s="85">
        <v>67500</v>
      </c>
      <c r="AD119" s="109">
        <v>0</v>
      </c>
      <c r="AE119" s="85">
        <v>376155</v>
      </c>
      <c r="AF119" s="85">
        <v>7700</v>
      </c>
      <c r="AG119" s="102">
        <v>4000</v>
      </c>
      <c r="AH119" s="54">
        <v>10</v>
      </c>
      <c r="AI119" s="85">
        <v>1000</v>
      </c>
      <c r="AJ119" s="109">
        <v>59</v>
      </c>
      <c r="AK119" s="85">
        <v>33406</v>
      </c>
      <c r="AL119" s="23">
        <v>5</v>
      </c>
      <c r="AM119" s="85">
        <v>4247</v>
      </c>
      <c r="AN119" s="85">
        <v>50352</v>
      </c>
      <c r="AO119" s="134">
        <v>426507</v>
      </c>
      <c r="AP119" s="54">
        <v>3</v>
      </c>
      <c r="AQ119" s="54">
        <v>63</v>
      </c>
      <c r="AR119" s="85">
        <v>91509</v>
      </c>
      <c r="AS119" s="54">
        <v>2</v>
      </c>
      <c r="AT119" s="109">
        <v>4646</v>
      </c>
      <c r="AU119" s="85">
        <v>2475</v>
      </c>
      <c r="AV119" s="23"/>
      <c r="AW119" s="109">
        <v>36</v>
      </c>
      <c r="AX119" s="85">
        <v>6660</v>
      </c>
      <c r="AY119" s="109">
        <v>0</v>
      </c>
      <c r="AZ119" s="109">
        <v>0</v>
      </c>
      <c r="BA119" s="85">
        <v>2493</v>
      </c>
      <c r="BB119" s="109">
        <v>75</v>
      </c>
      <c r="BC119" s="109">
        <v>0</v>
      </c>
      <c r="BD119" s="85">
        <v>2925</v>
      </c>
      <c r="BE119" s="109">
        <v>0</v>
      </c>
      <c r="BF119" s="109">
        <v>0</v>
      </c>
      <c r="BG119" s="109">
        <v>0</v>
      </c>
      <c r="BH119" s="109">
        <v>0</v>
      </c>
      <c r="BI119" s="137"/>
      <c r="BJ119" s="109"/>
      <c r="BK119" s="109">
        <v>0</v>
      </c>
      <c r="BL119" s="107">
        <v>537215</v>
      </c>
    </row>
    <row r="120" spans="1:64" ht="18" x14ac:dyDescent="0.25">
      <c r="A120" s="10" t="s">
        <v>478</v>
      </c>
      <c r="B120" s="54">
        <v>153</v>
      </c>
      <c r="C120" s="85">
        <v>433143</v>
      </c>
      <c r="D120" s="54">
        <v>0</v>
      </c>
      <c r="E120" s="109">
        <v>0</v>
      </c>
      <c r="F120" s="54">
        <v>0</v>
      </c>
      <c r="G120" s="109">
        <v>0</v>
      </c>
      <c r="H120" s="54">
        <v>0</v>
      </c>
      <c r="I120" s="109">
        <v>0</v>
      </c>
      <c r="J120" s="54">
        <v>2</v>
      </c>
      <c r="K120" s="109">
        <v>16310</v>
      </c>
      <c r="L120" s="134">
        <v>449453</v>
      </c>
      <c r="M120" s="135">
        <v>155</v>
      </c>
      <c r="N120" s="54">
        <v>7</v>
      </c>
      <c r="O120" s="54">
        <v>0</v>
      </c>
      <c r="P120" s="109">
        <v>7</v>
      </c>
      <c r="Q120" s="85">
        <v>100576</v>
      </c>
      <c r="R120" s="54">
        <v>0</v>
      </c>
      <c r="S120" s="109">
        <v>0</v>
      </c>
      <c r="T120" s="54">
        <v>0</v>
      </c>
      <c r="U120" s="109">
        <v>0</v>
      </c>
      <c r="V120" s="111">
        <v>67500</v>
      </c>
      <c r="W120" s="85">
        <v>424480</v>
      </c>
      <c r="X120" s="109">
        <v>0</v>
      </c>
      <c r="Y120" s="109">
        <v>0</v>
      </c>
      <c r="Z120" s="85">
        <v>16310</v>
      </c>
      <c r="AA120" s="85">
        <v>440790</v>
      </c>
      <c r="AB120" s="85">
        <v>100576</v>
      </c>
      <c r="AC120" s="85">
        <v>67500</v>
      </c>
      <c r="AD120" s="109">
        <v>0</v>
      </c>
      <c r="AE120" s="85">
        <v>608866</v>
      </c>
      <c r="AF120" s="109">
        <v>0</v>
      </c>
      <c r="AG120" s="102">
        <v>4000</v>
      </c>
      <c r="AH120" s="54">
        <v>12</v>
      </c>
      <c r="AI120" s="85">
        <v>1200</v>
      </c>
      <c r="AJ120" s="109">
        <v>0</v>
      </c>
      <c r="AK120" s="109">
        <v>0</v>
      </c>
      <c r="AL120" s="23">
        <v>0</v>
      </c>
      <c r="AM120" s="109">
        <v>0</v>
      </c>
      <c r="AN120" s="85">
        <v>5200</v>
      </c>
      <c r="AO120" s="134">
        <v>614066</v>
      </c>
      <c r="AP120" s="54">
        <v>7</v>
      </c>
      <c r="AQ120" s="54">
        <v>152</v>
      </c>
      <c r="AR120" s="85">
        <v>220016</v>
      </c>
      <c r="AS120" s="54">
        <v>0</v>
      </c>
      <c r="AT120" s="109">
        <v>0</v>
      </c>
      <c r="AU120" s="85">
        <v>5049</v>
      </c>
      <c r="AV120" s="23"/>
      <c r="AW120" s="109">
        <v>95</v>
      </c>
      <c r="AX120" s="85">
        <v>17575</v>
      </c>
      <c r="AY120" s="109">
        <v>0</v>
      </c>
      <c r="AZ120" s="109">
        <v>0</v>
      </c>
      <c r="BA120" s="85">
        <v>2493</v>
      </c>
      <c r="BB120" s="109">
        <v>153</v>
      </c>
      <c r="BC120" s="109">
        <v>0</v>
      </c>
      <c r="BD120" s="85">
        <v>5967</v>
      </c>
      <c r="BE120" s="109">
        <v>0</v>
      </c>
      <c r="BF120" s="109">
        <v>0</v>
      </c>
      <c r="BG120" s="109">
        <v>0</v>
      </c>
      <c r="BH120" s="109">
        <v>0</v>
      </c>
      <c r="BI120" s="137"/>
      <c r="BJ120" s="109"/>
      <c r="BK120" s="109">
        <v>0</v>
      </c>
      <c r="BL120" s="107">
        <v>865166</v>
      </c>
    </row>
    <row r="121" spans="1:64" ht="18" x14ac:dyDescent="0.25">
      <c r="A121" s="10" t="s">
        <v>479</v>
      </c>
      <c r="B121" s="54">
        <v>651</v>
      </c>
      <c r="C121" s="85">
        <v>1842981</v>
      </c>
      <c r="D121" s="54">
        <v>0</v>
      </c>
      <c r="E121" s="109">
        <v>0</v>
      </c>
      <c r="F121" s="54">
        <v>0</v>
      </c>
      <c r="G121" s="109">
        <v>0</v>
      </c>
      <c r="H121" s="54">
        <v>0</v>
      </c>
      <c r="I121" s="109">
        <v>0</v>
      </c>
      <c r="J121" s="54">
        <v>7</v>
      </c>
      <c r="K121" s="109">
        <v>57085</v>
      </c>
      <c r="L121" s="134">
        <v>1900066</v>
      </c>
      <c r="M121" s="135">
        <v>658</v>
      </c>
      <c r="N121" s="54">
        <v>28</v>
      </c>
      <c r="O121" s="54">
        <v>0</v>
      </c>
      <c r="P121" s="109">
        <v>28</v>
      </c>
      <c r="Q121" s="85">
        <v>402304</v>
      </c>
      <c r="R121" s="54">
        <v>154</v>
      </c>
      <c r="S121" s="85">
        <v>10318</v>
      </c>
      <c r="T121" s="54">
        <v>125</v>
      </c>
      <c r="U121" s="85">
        <v>14250</v>
      </c>
      <c r="V121" s="111">
        <v>67500</v>
      </c>
      <c r="W121" s="85">
        <v>1806121</v>
      </c>
      <c r="X121" s="109">
        <v>0</v>
      </c>
      <c r="Y121" s="109">
        <v>0</v>
      </c>
      <c r="Z121" s="85">
        <v>57085</v>
      </c>
      <c r="AA121" s="85">
        <v>1863206</v>
      </c>
      <c r="AB121" s="85">
        <v>402304</v>
      </c>
      <c r="AC121" s="85">
        <v>67500</v>
      </c>
      <c r="AD121" s="85">
        <v>24568</v>
      </c>
      <c r="AE121" s="85">
        <v>2357578</v>
      </c>
      <c r="AF121" s="109">
        <v>0</v>
      </c>
      <c r="AG121" s="102">
        <v>4000</v>
      </c>
      <c r="AH121" s="54">
        <v>63</v>
      </c>
      <c r="AI121" s="85">
        <v>6300</v>
      </c>
      <c r="AJ121" s="109">
        <v>0</v>
      </c>
      <c r="AK121" s="109">
        <v>0</v>
      </c>
      <c r="AL121" s="23">
        <v>0</v>
      </c>
      <c r="AM121" s="109">
        <v>0</v>
      </c>
      <c r="AN121" s="85">
        <v>10300</v>
      </c>
      <c r="AO121" s="134">
        <v>2367878</v>
      </c>
      <c r="AP121" s="54">
        <v>14</v>
      </c>
      <c r="AQ121" s="54">
        <v>311</v>
      </c>
      <c r="AR121" s="85">
        <v>449125</v>
      </c>
      <c r="AS121" s="54">
        <v>2</v>
      </c>
      <c r="AT121" s="109">
        <v>4646</v>
      </c>
      <c r="AU121" s="85">
        <v>21483</v>
      </c>
      <c r="AV121" s="23"/>
      <c r="AW121" s="109">
        <v>274</v>
      </c>
      <c r="AX121" s="85">
        <v>50690</v>
      </c>
      <c r="AY121" s="109">
        <v>201</v>
      </c>
      <c r="AZ121" s="109">
        <v>20100</v>
      </c>
      <c r="BA121" s="85">
        <v>2493</v>
      </c>
      <c r="BB121" s="109">
        <v>651</v>
      </c>
      <c r="BC121" s="109">
        <v>0</v>
      </c>
      <c r="BD121" s="85">
        <v>25389</v>
      </c>
      <c r="BE121" s="109">
        <v>0</v>
      </c>
      <c r="BF121" s="109">
        <v>0</v>
      </c>
      <c r="BG121" s="109">
        <v>0</v>
      </c>
      <c r="BH121" s="109">
        <v>0</v>
      </c>
      <c r="BI121" s="137"/>
      <c r="BJ121" s="109"/>
      <c r="BK121" s="109">
        <v>0</v>
      </c>
      <c r="BL121" s="107">
        <v>2941804</v>
      </c>
    </row>
    <row r="122" spans="1:64" ht="18" x14ac:dyDescent="0.25">
      <c r="A122" s="10" t="s">
        <v>480</v>
      </c>
      <c r="B122" s="54">
        <v>312</v>
      </c>
      <c r="C122" s="85">
        <v>883272</v>
      </c>
      <c r="D122" s="54">
        <v>0</v>
      </c>
      <c r="E122" s="109">
        <v>0</v>
      </c>
      <c r="F122" s="54">
        <v>0</v>
      </c>
      <c r="G122" s="109">
        <v>0</v>
      </c>
      <c r="H122" s="54">
        <v>0</v>
      </c>
      <c r="I122" s="109">
        <v>0</v>
      </c>
      <c r="J122" s="54">
        <v>0</v>
      </c>
      <c r="K122" s="109">
        <v>0</v>
      </c>
      <c r="L122" s="134">
        <v>883272</v>
      </c>
      <c r="M122" s="135">
        <v>312</v>
      </c>
      <c r="N122" s="54">
        <v>13</v>
      </c>
      <c r="O122" s="54">
        <v>0</v>
      </c>
      <c r="P122" s="109">
        <v>13</v>
      </c>
      <c r="Q122" s="85">
        <v>186784</v>
      </c>
      <c r="R122" s="54">
        <v>0</v>
      </c>
      <c r="S122" s="109">
        <v>0</v>
      </c>
      <c r="T122" s="54">
        <v>0</v>
      </c>
      <c r="U122" s="109">
        <v>0</v>
      </c>
      <c r="V122" s="111">
        <v>67500</v>
      </c>
      <c r="W122" s="85">
        <v>865607</v>
      </c>
      <c r="X122" s="109">
        <v>0</v>
      </c>
      <c r="Y122" s="109">
        <v>0</v>
      </c>
      <c r="Z122" s="109">
        <v>0</v>
      </c>
      <c r="AA122" s="85">
        <v>865607</v>
      </c>
      <c r="AB122" s="85">
        <v>186784</v>
      </c>
      <c r="AC122" s="85">
        <v>67500</v>
      </c>
      <c r="AD122" s="109">
        <v>0</v>
      </c>
      <c r="AE122" s="85">
        <v>1119891</v>
      </c>
      <c r="AF122" s="85">
        <v>14300</v>
      </c>
      <c r="AG122" s="102">
        <v>4000</v>
      </c>
      <c r="AH122" s="54">
        <v>14</v>
      </c>
      <c r="AI122" s="85">
        <v>1400</v>
      </c>
      <c r="AJ122" s="109">
        <v>0</v>
      </c>
      <c r="AK122" s="109">
        <v>0</v>
      </c>
      <c r="AL122" s="23">
        <v>0</v>
      </c>
      <c r="AM122" s="109">
        <v>0</v>
      </c>
      <c r="AN122" s="85">
        <v>19700</v>
      </c>
      <c r="AO122" s="134">
        <v>1139591</v>
      </c>
      <c r="AP122" s="54">
        <v>8</v>
      </c>
      <c r="AQ122" s="54">
        <v>192</v>
      </c>
      <c r="AR122" s="85">
        <v>275200</v>
      </c>
      <c r="AS122" s="54">
        <v>0</v>
      </c>
      <c r="AT122" s="109">
        <v>0</v>
      </c>
      <c r="AU122" s="85">
        <v>10296</v>
      </c>
      <c r="AV122" s="23"/>
      <c r="AW122" s="109">
        <v>192</v>
      </c>
      <c r="AX122" s="85">
        <v>35520</v>
      </c>
      <c r="AY122" s="109">
        <v>0</v>
      </c>
      <c r="AZ122" s="109">
        <v>0</v>
      </c>
      <c r="BA122" s="85">
        <v>2493</v>
      </c>
      <c r="BB122" s="109">
        <v>312</v>
      </c>
      <c r="BC122" s="109">
        <v>0</v>
      </c>
      <c r="BD122" s="85">
        <v>12168</v>
      </c>
      <c r="BE122" s="109">
        <v>0</v>
      </c>
      <c r="BF122" s="109">
        <v>0</v>
      </c>
      <c r="BG122" s="109">
        <v>0</v>
      </c>
      <c r="BH122" s="109">
        <v>0</v>
      </c>
      <c r="BI122" s="137"/>
      <c r="BJ122" s="109"/>
      <c r="BK122" s="109">
        <v>0</v>
      </c>
      <c r="BL122" s="107">
        <v>1475268</v>
      </c>
    </row>
    <row r="123" spans="1:64" ht="18" x14ac:dyDescent="0.25">
      <c r="A123" s="10" t="s">
        <v>481</v>
      </c>
      <c r="B123" s="54">
        <v>59</v>
      </c>
      <c r="C123" s="85">
        <v>167029</v>
      </c>
      <c r="D123" s="54">
        <v>0</v>
      </c>
      <c r="E123" s="109">
        <v>0</v>
      </c>
      <c r="F123" s="54">
        <v>0</v>
      </c>
      <c r="G123" s="109">
        <v>0</v>
      </c>
      <c r="H123" s="54">
        <v>0</v>
      </c>
      <c r="I123" s="109">
        <v>0</v>
      </c>
      <c r="J123" s="54">
        <v>0</v>
      </c>
      <c r="K123" s="109">
        <v>0</v>
      </c>
      <c r="L123" s="134">
        <v>167029</v>
      </c>
      <c r="M123" s="135">
        <v>59</v>
      </c>
      <c r="N123" s="54">
        <v>6</v>
      </c>
      <c r="O123" s="54">
        <v>0</v>
      </c>
      <c r="P123" s="109">
        <v>6</v>
      </c>
      <c r="Q123" s="85">
        <v>86208</v>
      </c>
      <c r="R123" s="54">
        <v>52</v>
      </c>
      <c r="S123" s="85">
        <v>3484</v>
      </c>
      <c r="T123" s="54">
        <v>0</v>
      </c>
      <c r="U123" s="109">
        <v>0</v>
      </c>
      <c r="V123" s="111">
        <v>67500</v>
      </c>
      <c r="W123" s="85">
        <v>163688</v>
      </c>
      <c r="X123" s="109">
        <v>0</v>
      </c>
      <c r="Y123" s="109">
        <v>0</v>
      </c>
      <c r="Z123" s="109">
        <v>0</v>
      </c>
      <c r="AA123" s="85">
        <v>163688</v>
      </c>
      <c r="AB123" s="85">
        <v>86208</v>
      </c>
      <c r="AC123" s="85">
        <v>67500</v>
      </c>
      <c r="AD123" s="85">
        <v>3484</v>
      </c>
      <c r="AE123" s="85">
        <v>320880</v>
      </c>
      <c r="AF123" s="85">
        <v>6600</v>
      </c>
      <c r="AG123" s="102">
        <v>4000</v>
      </c>
      <c r="AH123" s="54">
        <v>12</v>
      </c>
      <c r="AI123" s="85">
        <v>1200</v>
      </c>
      <c r="AJ123" s="109">
        <v>59</v>
      </c>
      <c r="AK123" s="85">
        <v>33406</v>
      </c>
      <c r="AL123" s="23">
        <v>21</v>
      </c>
      <c r="AM123" s="85">
        <v>17835</v>
      </c>
      <c r="AN123" s="85">
        <v>63041</v>
      </c>
      <c r="AO123" s="134">
        <v>383922</v>
      </c>
      <c r="AP123" s="54">
        <v>3</v>
      </c>
      <c r="AQ123" s="54">
        <v>48</v>
      </c>
      <c r="AR123" s="85">
        <v>72024</v>
      </c>
      <c r="AS123" s="54">
        <v>0</v>
      </c>
      <c r="AT123" s="109">
        <v>0</v>
      </c>
      <c r="AU123" s="85">
        <v>1947</v>
      </c>
      <c r="AV123" s="23"/>
      <c r="AW123" s="109">
        <v>23</v>
      </c>
      <c r="AX123" s="85">
        <v>4255</v>
      </c>
      <c r="AY123" s="109">
        <v>0</v>
      </c>
      <c r="AZ123" s="109">
        <v>0</v>
      </c>
      <c r="BA123" s="85">
        <v>2493</v>
      </c>
      <c r="BB123" s="109">
        <v>59</v>
      </c>
      <c r="BC123" s="109">
        <v>0</v>
      </c>
      <c r="BD123" s="85">
        <v>2301</v>
      </c>
      <c r="BE123" s="109">
        <v>0</v>
      </c>
      <c r="BF123" s="109">
        <v>0</v>
      </c>
      <c r="BG123" s="109">
        <v>0</v>
      </c>
      <c r="BH123" s="109">
        <v>0</v>
      </c>
      <c r="BI123" s="137"/>
      <c r="BJ123" s="109"/>
      <c r="BK123" s="109">
        <v>0</v>
      </c>
      <c r="BL123" s="107">
        <v>466942</v>
      </c>
    </row>
    <row r="124" spans="1:64" ht="18" x14ac:dyDescent="0.25">
      <c r="A124" s="10" t="s">
        <v>482</v>
      </c>
      <c r="B124" s="54">
        <v>74</v>
      </c>
      <c r="C124" s="85">
        <v>209494</v>
      </c>
      <c r="D124" s="54">
        <v>0</v>
      </c>
      <c r="E124" s="109">
        <v>0</v>
      </c>
      <c r="F124" s="54">
        <v>0</v>
      </c>
      <c r="G124" s="109">
        <v>0</v>
      </c>
      <c r="H124" s="54">
        <v>0</v>
      </c>
      <c r="I124" s="109">
        <v>0</v>
      </c>
      <c r="J124" s="54">
        <v>0</v>
      </c>
      <c r="K124" s="109">
        <v>0</v>
      </c>
      <c r="L124" s="134">
        <v>209494</v>
      </c>
      <c r="M124" s="135">
        <v>74</v>
      </c>
      <c r="N124" s="54">
        <v>7</v>
      </c>
      <c r="O124" s="54">
        <v>0</v>
      </c>
      <c r="P124" s="109">
        <v>7</v>
      </c>
      <c r="Q124" s="85">
        <v>100576</v>
      </c>
      <c r="R124" s="54">
        <v>0</v>
      </c>
      <c r="S124" s="109">
        <v>0</v>
      </c>
      <c r="T124" s="54">
        <v>0</v>
      </c>
      <c r="U124" s="109">
        <v>0</v>
      </c>
      <c r="V124" s="111">
        <v>67500</v>
      </c>
      <c r="W124" s="85">
        <v>205304</v>
      </c>
      <c r="X124" s="109">
        <v>0</v>
      </c>
      <c r="Y124" s="109">
        <v>0</v>
      </c>
      <c r="Z124" s="109">
        <v>0</v>
      </c>
      <c r="AA124" s="85">
        <v>205304</v>
      </c>
      <c r="AB124" s="85">
        <v>100576</v>
      </c>
      <c r="AC124" s="85">
        <v>67500</v>
      </c>
      <c r="AD124" s="109">
        <v>0</v>
      </c>
      <c r="AE124" s="85">
        <v>373380</v>
      </c>
      <c r="AF124" s="85">
        <v>7700</v>
      </c>
      <c r="AG124" s="102">
        <v>4000</v>
      </c>
      <c r="AH124" s="54">
        <v>0</v>
      </c>
      <c r="AI124" s="109">
        <v>0</v>
      </c>
      <c r="AJ124" s="109">
        <v>59</v>
      </c>
      <c r="AK124" s="85">
        <v>33406</v>
      </c>
      <c r="AL124" s="23">
        <v>6</v>
      </c>
      <c r="AM124" s="85">
        <v>5096</v>
      </c>
      <c r="AN124" s="85">
        <v>50202</v>
      </c>
      <c r="AO124" s="134">
        <v>423582</v>
      </c>
      <c r="AP124" s="54">
        <v>3</v>
      </c>
      <c r="AQ124" s="54">
        <v>69</v>
      </c>
      <c r="AR124" s="85">
        <v>99303</v>
      </c>
      <c r="AS124" s="54">
        <v>0</v>
      </c>
      <c r="AT124" s="109">
        <v>0</v>
      </c>
      <c r="AU124" s="85">
        <v>2442</v>
      </c>
      <c r="AV124" s="23"/>
      <c r="AW124" s="109">
        <v>44</v>
      </c>
      <c r="AX124" s="85">
        <v>8140</v>
      </c>
      <c r="AY124" s="109">
        <v>0</v>
      </c>
      <c r="AZ124" s="109">
        <v>0</v>
      </c>
      <c r="BA124" s="85">
        <v>2493</v>
      </c>
      <c r="BB124" s="109">
        <v>74</v>
      </c>
      <c r="BC124" s="109">
        <v>0</v>
      </c>
      <c r="BD124" s="85">
        <v>2886</v>
      </c>
      <c r="BE124" s="109">
        <v>0</v>
      </c>
      <c r="BF124" s="109">
        <v>0</v>
      </c>
      <c r="BG124" s="109">
        <v>0</v>
      </c>
      <c r="BH124" s="109">
        <v>0</v>
      </c>
      <c r="BI124" s="137"/>
      <c r="BJ124" s="109"/>
      <c r="BK124" s="109">
        <v>0</v>
      </c>
      <c r="BL124" s="107">
        <v>538846</v>
      </c>
    </row>
    <row r="125" spans="1:64" ht="18" x14ac:dyDescent="0.25">
      <c r="A125" s="10" t="s">
        <v>483</v>
      </c>
      <c r="B125" s="54">
        <v>89</v>
      </c>
      <c r="C125" s="85">
        <v>251959</v>
      </c>
      <c r="D125" s="54">
        <v>0</v>
      </c>
      <c r="E125" s="109">
        <v>0</v>
      </c>
      <c r="F125" s="54">
        <v>0</v>
      </c>
      <c r="G125" s="109">
        <v>0</v>
      </c>
      <c r="H125" s="54">
        <v>0</v>
      </c>
      <c r="I125" s="109">
        <v>0</v>
      </c>
      <c r="J125" s="54">
        <v>0</v>
      </c>
      <c r="K125" s="109">
        <v>0</v>
      </c>
      <c r="L125" s="134">
        <v>251959</v>
      </c>
      <c r="M125" s="135">
        <v>89</v>
      </c>
      <c r="N125" s="54">
        <v>7</v>
      </c>
      <c r="O125" s="54">
        <v>0</v>
      </c>
      <c r="P125" s="109">
        <v>7</v>
      </c>
      <c r="Q125" s="85">
        <v>100576</v>
      </c>
      <c r="R125" s="54">
        <v>0</v>
      </c>
      <c r="S125" s="109">
        <v>0</v>
      </c>
      <c r="T125" s="54">
        <v>0</v>
      </c>
      <c r="U125" s="109">
        <v>0</v>
      </c>
      <c r="V125" s="111">
        <v>67500</v>
      </c>
      <c r="W125" s="85">
        <v>246920</v>
      </c>
      <c r="X125" s="109">
        <v>0</v>
      </c>
      <c r="Y125" s="109">
        <v>0</v>
      </c>
      <c r="Z125" s="109">
        <v>0</v>
      </c>
      <c r="AA125" s="85">
        <v>246920</v>
      </c>
      <c r="AB125" s="85">
        <v>100576</v>
      </c>
      <c r="AC125" s="85">
        <v>67500</v>
      </c>
      <c r="AD125" s="109">
        <v>0</v>
      </c>
      <c r="AE125" s="85">
        <v>414996</v>
      </c>
      <c r="AF125" s="85">
        <v>7700</v>
      </c>
      <c r="AG125" s="102">
        <v>4000</v>
      </c>
      <c r="AH125" s="54">
        <v>0</v>
      </c>
      <c r="AI125" s="109">
        <v>0</v>
      </c>
      <c r="AJ125" s="109">
        <v>50</v>
      </c>
      <c r="AK125" s="85">
        <v>28310</v>
      </c>
      <c r="AL125" s="23">
        <v>0</v>
      </c>
      <c r="AM125" s="109">
        <v>0</v>
      </c>
      <c r="AN125" s="85">
        <v>40010</v>
      </c>
      <c r="AO125" s="134">
        <v>455006</v>
      </c>
      <c r="AP125" s="54">
        <v>3</v>
      </c>
      <c r="AQ125" s="54">
        <v>72</v>
      </c>
      <c r="AR125" s="85">
        <v>103200</v>
      </c>
      <c r="AS125" s="54">
        <v>0</v>
      </c>
      <c r="AT125" s="109">
        <v>0</v>
      </c>
      <c r="AU125" s="85">
        <v>2937</v>
      </c>
      <c r="AV125" s="23"/>
      <c r="AW125" s="109">
        <v>52</v>
      </c>
      <c r="AX125" s="85">
        <v>9620</v>
      </c>
      <c r="AY125" s="109">
        <v>0</v>
      </c>
      <c r="AZ125" s="109">
        <v>0</v>
      </c>
      <c r="BA125" s="85">
        <v>2493</v>
      </c>
      <c r="BB125" s="109">
        <v>89</v>
      </c>
      <c r="BC125" s="109">
        <v>0</v>
      </c>
      <c r="BD125" s="85">
        <v>3471</v>
      </c>
      <c r="BE125" s="109">
        <v>0</v>
      </c>
      <c r="BF125" s="109">
        <v>0</v>
      </c>
      <c r="BG125" s="109">
        <v>0</v>
      </c>
      <c r="BH125" s="109">
        <v>0</v>
      </c>
      <c r="BI125" s="137"/>
      <c r="BJ125" s="109"/>
      <c r="BK125" s="109">
        <v>0</v>
      </c>
      <c r="BL125" s="107">
        <v>576727</v>
      </c>
    </row>
    <row r="126" spans="1:64" ht="11.25" x14ac:dyDescent="0.25">
      <c r="A126" s="83" t="s">
        <v>37</v>
      </c>
      <c r="B126" s="105">
        <v>5639</v>
      </c>
      <c r="C126" s="85">
        <v>15964009</v>
      </c>
      <c r="D126" s="108">
        <v>0</v>
      </c>
      <c r="E126" s="109">
        <v>0</v>
      </c>
      <c r="F126" s="108">
        <v>316</v>
      </c>
      <c r="G126" s="109">
        <v>1091780</v>
      </c>
      <c r="H126" s="108">
        <v>0</v>
      </c>
      <c r="I126" s="109">
        <v>0</v>
      </c>
      <c r="J126" s="108">
        <v>1</v>
      </c>
      <c r="K126" s="109">
        <v>8155</v>
      </c>
      <c r="L126" s="105">
        <v>17063944</v>
      </c>
      <c r="M126" s="105">
        <v>5956</v>
      </c>
      <c r="N126" s="108">
        <v>213</v>
      </c>
      <c r="O126" s="108">
        <v>0</v>
      </c>
      <c r="P126" s="108">
        <v>213</v>
      </c>
      <c r="Q126" s="85">
        <v>3060384</v>
      </c>
      <c r="R126" s="108">
        <v>0</v>
      </c>
      <c r="S126" s="109">
        <v>0</v>
      </c>
      <c r="T126" s="105">
        <v>3139</v>
      </c>
      <c r="U126" s="85">
        <v>357846</v>
      </c>
      <c r="V126" s="105">
        <v>472500</v>
      </c>
      <c r="W126" s="105">
        <v>15644729</v>
      </c>
      <c r="X126" s="108">
        <v>0</v>
      </c>
      <c r="Y126" s="105">
        <v>1091780</v>
      </c>
      <c r="Z126" s="105">
        <v>8155</v>
      </c>
      <c r="AA126" s="105">
        <v>16744664</v>
      </c>
      <c r="AB126" s="105">
        <v>3060384</v>
      </c>
      <c r="AC126" s="105">
        <v>472500</v>
      </c>
      <c r="AD126" s="105">
        <v>357846</v>
      </c>
      <c r="AE126" s="105">
        <v>20635394</v>
      </c>
      <c r="AF126" s="108">
        <v>0</v>
      </c>
      <c r="AG126" s="108">
        <v>0</v>
      </c>
      <c r="AH126" s="108">
        <v>47</v>
      </c>
      <c r="AI126" s="105">
        <v>4700</v>
      </c>
      <c r="AJ126" s="108">
        <v>0</v>
      </c>
      <c r="AK126" s="108">
        <v>0</v>
      </c>
      <c r="AL126" s="108">
        <v>0</v>
      </c>
      <c r="AM126" s="108">
        <v>0</v>
      </c>
      <c r="AN126" s="105">
        <v>4700</v>
      </c>
      <c r="AO126" s="105">
        <v>20640094</v>
      </c>
      <c r="AP126" s="108">
        <v>34</v>
      </c>
      <c r="AQ126" s="108">
        <v>803</v>
      </c>
      <c r="AR126" s="105">
        <v>1152713</v>
      </c>
      <c r="AS126" s="108">
        <v>0</v>
      </c>
      <c r="AT126" s="108">
        <v>0</v>
      </c>
      <c r="AU126" s="105">
        <v>186087</v>
      </c>
      <c r="AV126" s="108">
        <v>0</v>
      </c>
      <c r="AW126" s="105">
        <v>1098</v>
      </c>
      <c r="AX126" s="105">
        <v>203130</v>
      </c>
      <c r="AY126" s="105">
        <v>3140</v>
      </c>
      <c r="AZ126" s="105">
        <v>314000</v>
      </c>
      <c r="BA126" s="105">
        <v>14958</v>
      </c>
      <c r="BB126" s="105">
        <v>5639</v>
      </c>
      <c r="BC126" s="108">
        <v>0</v>
      </c>
      <c r="BD126" s="105">
        <v>219921</v>
      </c>
      <c r="BE126" s="108">
        <v>0</v>
      </c>
      <c r="BF126" s="108">
        <v>0</v>
      </c>
      <c r="BG126" s="108">
        <v>0</v>
      </c>
      <c r="BH126" s="108">
        <v>0</v>
      </c>
      <c r="BI126" s="132">
        <v>0</v>
      </c>
      <c r="BJ126" s="108">
        <v>0</v>
      </c>
      <c r="BK126" s="108">
        <v>0</v>
      </c>
      <c r="BL126" s="106">
        <f t="shared" ref="BL126" si="15">SUM(BL127:BL133)</f>
        <v>22730902</v>
      </c>
    </row>
    <row r="127" spans="1:64" ht="18" x14ac:dyDescent="0.25">
      <c r="A127" s="10" t="s">
        <v>484</v>
      </c>
      <c r="B127" s="54">
        <v>1067</v>
      </c>
      <c r="C127" s="85">
        <v>3020677</v>
      </c>
      <c r="D127" s="54">
        <v>0</v>
      </c>
      <c r="E127" s="109">
        <v>0</v>
      </c>
      <c r="F127" s="54">
        <v>0</v>
      </c>
      <c r="G127" s="109">
        <v>0</v>
      </c>
      <c r="H127" s="54">
        <v>0</v>
      </c>
      <c r="I127" s="109">
        <v>0</v>
      </c>
      <c r="J127" s="54">
        <v>0</v>
      </c>
      <c r="K127" s="109">
        <v>0</v>
      </c>
      <c r="L127" s="134">
        <v>3020677</v>
      </c>
      <c r="M127" s="135">
        <v>1067</v>
      </c>
      <c r="N127" s="54">
        <v>42</v>
      </c>
      <c r="O127" s="54">
        <v>0</v>
      </c>
      <c r="P127" s="109">
        <v>42</v>
      </c>
      <c r="Q127" s="85">
        <v>603456</v>
      </c>
      <c r="R127" s="54">
        <v>0</v>
      </c>
      <c r="S127" s="109">
        <v>0</v>
      </c>
      <c r="T127" s="54">
        <v>535</v>
      </c>
      <c r="U127" s="85">
        <v>60990</v>
      </c>
      <c r="V127" s="111">
        <v>67500</v>
      </c>
      <c r="W127" s="85">
        <v>2960263</v>
      </c>
      <c r="X127" s="109">
        <v>0</v>
      </c>
      <c r="Y127" s="109">
        <v>0</v>
      </c>
      <c r="Z127" s="109">
        <v>0</v>
      </c>
      <c r="AA127" s="85">
        <v>2960263</v>
      </c>
      <c r="AB127" s="85">
        <v>603456</v>
      </c>
      <c r="AC127" s="85">
        <v>67500</v>
      </c>
      <c r="AD127" s="85">
        <v>60990</v>
      </c>
      <c r="AE127" s="85">
        <v>3692209</v>
      </c>
      <c r="AF127" s="109">
        <v>0</v>
      </c>
      <c r="AG127" s="54">
        <v>0</v>
      </c>
      <c r="AH127" s="54">
        <v>11</v>
      </c>
      <c r="AI127" s="85">
        <v>1100</v>
      </c>
      <c r="AJ127" s="109">
        <v>0</v>
      </c>
      <c r="AK127" s="109">
        <v>0</v>
      </c>
      <c r="AL127" s="23">
        <v>0</v>
      </c>
      <c r="AM127" s="109">
        <v>0</v>
      </c>
      <c r="AN127" s="85">
        <v>1100</v>
      </c>
      <c r="AO127" s="134">
        <v>3693309</v>
      </c>
      <c r="AP127" s="54">
        <v>11</v>
      </c>
      <c r="AQ127" s="54">
        <v>247</v>
      </c>
      <c r="AR127" s="85">
        <v>356317</v>
      </c>
      <c r="AS127" s="54">
        <v>0</v>
      </c>
      <c r="AT127" s="109">
        <v>0</v>
      </c>
      <c r="AU127" s="85">
        <v>35211</v>
      </c>
      <c r="AV127" s="139"/>
      <c r="AW127" s="109">
        <v>251</v>
      </c>
      <c r="AX127" s="85">
        <v>46435</v>
      </c>
      <c r="AY127" s="109">
        <v>535</v>
      </c>
      <c r="AZ127" s="109">
        <v>53500</v>
      </c>
      <c r="BA127" s="85">
        <v>2493</v>
      </c>
      <c r="BB127" s="109">
        <v>1067</v>
      </c>
      <c r="BC127" s="109">
        <v>0</v>
      </c>
      <c r="BD127" s="85">
        <v>41613</v>
      </c>
      <c r="BE127" s="109">
        <v>0</v>
      </c>
      <c r="BF127" s="109">
        <v>0</v>
      </c>
      <c r="BG127" s="109">
        <v>0</v>
      </c>
      <c r="BH127" s="109">
        <v>0</v>
      </c>
      <c r="BI127" s="137"/>
      <c r="BJ127" s="109"/>
      <c r="BK127" s="109">
        <v>0</v>
      </c>
      <c r="BL127" s="107">
        <v>4228878</v>
      </c>
    </row>
    <row r="128" spans="1:64" ht="18" x14ac:dyDescent="0.25">
      <c r="A128" s="10" t="s">
        <v>485</v>
      </c>
      <c r="B128" s="54">
        <v>966</v>
      </c>
      <c r="C128" s="85">
        <v>2734746</v>
      </c>
      <c r="D128" s="54">
        <v>0</v>
      </c>
      <c r="E128" s="109">
        <v>0</v>
      </c>
      <c r="F128" s="54">
        <v>0</v>
      </c>
      <c r="G128" s="109">
        <v>0</v>
      </c>
      <c r="H128" s="54">
        <v>0</v>
      </c>
      <c r="I128" s="109">
        <v>0</v>
      </c>
      <c r="J128" s="54">
        <v>0</v>
      </c>
      <c r="K128" s="109">
        <v>0</v>
      </c>
      <c r="L128" s="134">
        <v>2734746</v>
      </c>
      <c r="M128" s="135">
        <v>966</v>
      </c>
      <c r="N128" s="54">
        <v>36</v>
      </c>
      <c r="O128" s="54">
        <v>0</v>
      </c>
      <c r="P128" s="109">
        <v>36</v>
      </c>
      <c r="Q128" s="85">
        <v>517248</v>
      </c>
      <c r="R128" s="54">
        <v>0</v>
      </c>
      <c r="S128" s="109">
        <v>0</v>
      </c>
      <c r="T128" s="54">
        <v>0</v>
      </c>
      <c r="U128" s="109">
        <v>0</v>
      </c>
      <c r="V128" s="111">
        <v>67500</v>
      </c>
      <c r="W128" s="85">
        <v>2680051</v>
      </c>
      <c r="X128" s="109">
        <v>0</v>
      </c>
      <c r="Y128" s="109">
        <v>0</v>
      </c>
      <c r="Z128" s="109">
        <v>0</v>
      </c>
      <c r="AA128" s="85">
        <v>2680051</v>
      </c>
      <c r="AB128" s="85">
        <v>517248</v>
      </c>
      <c r="AC128" s="85">
        <v>67500</v>
      </c>
      <c r="AD128" s="109">
        <v>0</v>
      </c>
      <c r="AE128" s="85">
        <v>3264799</v>
      </c>
      <c r="AF128" s="109">
        <v>0</v>
      </c>
      <c r="AG128" s="54">
        <v>0</v>
      </c>
      <c r="AH128" s="54">
        <v>36</v>
      </c>
      <c r="AI128" s="85">
        <v>3600</v>
      </c>
      <c r="AJ128" s="109">
        <v>0</v>
      </c>
      <c r="AK128" s="109">
        <v>0</v>
      </c>
      <c r="AL128" s="23">
        <v>0</v>
      </c>
      <c r="AM128" s="109">
        <v>0</v>
      </c>
      <c r="AN128" s="85">
        <v>3600</v>
      </c>
      <c r="AO128" s="134">
        <v>3268399</v>
      </c>
      <c r="AP128" s="54">
        <v>15</v>
      </c>
      <c r="AQ128" s="54">
        <v>385</v>
      </c>
      <c r="AR128" s="85">
        <v>548475</v>
      </c>
      <c r="AS128" s="54">
        <v>0</v>
      </c>
      <c r="AT128" s="109">
        <v>0</v>
      </c>
      <c r="AU128" s="85">
        <v>31878</v>
      </c>
      <c r="AV128" s="139"/>
      <c r="AW128" s="109">
        <v>546</v>
      </c>
      <c r="AX128" s="85">
        <v>101010</v>
      </c>
      <c r="AY128" s="109">
        <v>0</v>
      </c>
      <c r="AZ128" s="109">
        <v>0</v>
      </c>
      <c r="BA128" s="85">
        <v>2493</v>
      </c>
      <c r="BB128" s="109">
        <v>966</v>
      </c>
      <c r="BC128" s="109">
        <v>0</v>
      </c>
      <c r="BD128" s="85">
        <v>37674</v>
      </c>
      <c r="BE128" s="109">
        <v>0</v>
      </c>
      <c r="BF128" s="109">
        <v>0</v>
      </c>
      <c r="BG128" s="109">
        <v>0</v>
      </c>
      <c r="BH128" s="109">
        <v>0</v>
      </c>
      <c r="BI128" s="137"/>
      <c r="BJ128" s="109"/>
      <c r="BK128" s="109">
        <v>0</v>
      </c>
      <c r="BL128" s="107">
        <v>3989929</v>
      </c>
    </row>
    <row r="129" spans="1:64" ht="18" x14ac:dyDescent="0.25">
      <c r="A129" s="10" t="s">
        <v>486</v>
      </c>
      <c r="B129" s="54">
        <v>526</v>
      </c>
      <c r="C129" s="85">
        <v>1489106</v>
      </c>
      <c r="D129" s="54">
        <v>0</v>
      </c>
      <c r="E129" s="109">
        <v>0</v>
      </c>
      <c r="F129" s="54">
        <v>0</v>
      </c>
      <c r="G129" s="109">
        <v>0</v>
      </c>
      <c r="H129" s="54">
        <v>0</v>
      </c>
      <c r="I129" s="109">
        <v>0</v>
      </c>
      <c r="J129" s="54">
        <v>0</v>
      </c>
      <c r="K129" s="109">
        <v>0</v>
      </c>
      <c r="L129" s="134">
        <v>1489106</v>
      </c>
      <c r="M129" s="135">
        <v>526</v>
      </c>
      <c r="N129" s="54">
        <v>22</v>
      </c>
      <c r="O129" s="54">
        <v>0</v>
      </c>
      <c r="P129" s="109">
        <v>22</v>
      </c>
      <c r="Q129" s="85">
        <v>316096</v>
      </c>
      <c r="R129" s="54">
        <v>0</v>
      </c>
      <c r="S129" s="109">
        <v>0</v>
      </c>
      <c r="T129" s="54">
        <v>0</v>
      </c>
      <c r="U129" s="109">
        <v>0</v>
      </c>
      <c r="V129" s="111">
        <v>67500</v>
      </c>
      <c r="W129" s="85">
        <v>1459324</v>
      </c>
      <c r="X129" s="109">
        <v>0</v>
      </c>
      <c r="Y129" s="109">
        <v>0</v>
      </c>
      <c r="Z129" s="109">
        <v>0</v>
      </c>
      <c r="AA129" s="85">
        <v>1459324</v>
      </c>
      <c r="AB129" s="85">
        <v>316096</v>
      </c>
      <c r="AC129" s="85">
        <v>67500</v>
      </c>
      <c r="AD129" s="109">
        <v>0</v>
      </c>
      <c r="AE129" s="85">
        <v>1842920</v>
      </c>
      <c r="AF129" s="109">
        <v>0</v>
      </c>
      <c r="AG129" s="54">
        <v>0</v>
      </c>
      <c r="AH129" s="54">
        <v>0</v>
      </c>
      <c r="AI129" s="109">
        <v>0</v>
      </c>
      <c r="AJ129" s="109">
        <v>0</v>
      </c>
      <c r="AK129" s="109">
        <v>0</v>
      </c>
      <c r="AL129" s="23">
        <v>0</v>
      </c>
      <c r="AM129" s="109">
        <v>0</v>
      </c>
      <c r="AN129" s="109">
        <v>0</v>
      </c>
      <c r="AO129" s="134">
        <v>1842920</v>
      </c>
      <c r="AP129" s="54">
        <v>8</v>
      </c>
      <c r="AQ129" s="54">
        <v>171</v>
      </c>
      <c r="AR129" s="85">
        <v>247921</v>
      </c>
      <c r="AS129" s="54">
        <v>0</v>
      </c>
      <c r="AT129" s="109">
        <v>0</v>
      </c>
      <c r="AU129" s="85">
        <v>17358</v>
      </c>
      <c r="AV129" s="139"/>
      <c r="AW129" s="109">
        <v>301</v>
      </c>
      <c r="AX129" s="85">
        <v>55685</v>
      </c>
      <c r="AY129" s="109">
        <v>0</v>
      </c>
      <c r="AZ129" s="109">
        <v>0</v>
      </c>
      <c r="BA129" s="85">
        <v>2493</v>
      </c>
      <c r="BB129" s="109">
        <v>526</v>
      </c>
      <c r="BC129" s="109">
        <v>0</v>
      </c>
      <c r="BD129" s="85">
        <v>20514</v>
      </c>
      <c r="BE129" s="109">
        <v>0</v>
      </c>
      <c r="BF129" s="109">
        <v>0</v>
      </c>
      <c r="BG129" s="109">
        <v>0</v>
      </c>
      <c r="BH129" s="109">
        <v>0</v>
      </c>
      <c r="BI129" s="137"/>
      <c r="BJ129" s="109"/>
      <c r="BK129" s="109">
        <v>0</v>
      </c>
      <c r="BL129" s="107">
        <v>2186891</v>
      </c>
    </row>
    <row r="130" spans="1:64" ht="18" x14ac:dyDescent="0.25">
      <c r="A130" s="10" t="s">
        <v>487</v>
      </c>
      <c r="B130" s="54">
        <v>755</v>
      </c>
      <c r="C130" s="85">
        <v>2137405</v>
      </c>
      <c r="D130" s="54">
        <v>0</v>
      </c>
      <c r="E130" s="109">
        <v>0</v>
      </c>
      <c r="F130" s="54">
        <v>0</v>
      </c>
      <c r="G130" s="109">
        <v>0</v>
      </c>
      <c r="H130" s="54">
        <v>0</v>
      </c>
      <c r="I130" s="109">
        <v>0</v>
      </c>
      <c r="J130" s="54">
        <v>0</v>
      </c>
      <c r="K130" s="109">
        <v>0</v>
      </c>
      <c r="L130" s="134">
        <v>2137405</v>
      </c>
      <c r="M130" s="135">
        <v>755</v>
      </c>
      <c r="N130" s="54">
        <v>28</v>
      </c>
      <c r="O130" s="54">
        <v>0</v>
      </c>
      <c r="P130" s="109">
        <v>28</v>
      </c>
      <c r="Q130" s="85">
        <v>402304</v>
      </c>
      <c r="R130" s="54">
        <v>0</v>
      </c>
      <c r="S130" s="109">
        <v>0</v>
      </c>
      <c r="T130" s="54">
        <v>755</v>
      </c>
      <c r="U130" s="85">
        <v>86070</v>
      </c>
      <c r="V130" s="111">
        <v>67500</v>
      </c>
      <c r="W130" s="85">
        <v>2094657</v>
      </c>
      <c r="X130" s="109">
        <v>0</v>
      </c>
      <c r="Y130" s="109">
        <v>0</v>
      </c>
      <c r="Z130" s="109">
        <v>0</v>
      </c>
      <c r="AA130" s="85">
        <v>2094657</v>
      </c>
      <c r="AB130" s="85">
        <v>402304</v>
      </c>
      <c r="AC130" s="85">
        <v>67500</v>
      </c>
      <c r="AD130" s="85">
        <v>86070</v>
      </c>
      <c r="AE130" s="85">
        <v>2650531</v>
      </c>
      <c r="AF130" s="109">
        <v>0</v>
      </c>
      <c r="AG130" s="54">
        <v>0</v>
      </c>
      <c r="AH130" s="54">
        <v>0</v>
      </c>
      <c r="AI130" s="109">
        <v>0</v>
      </c>
      <c r="AJ130" s="109">
        <v>0</v>
      </c>
      <c r="AK130" s="109">
        <v>0</v>
      </c>
      <c r="AL130" s="23">
        <v>0</v>
      </c>
      <c r="AM130" s="109">
        <v>0</v>
      </c>
      <c r="AN130" s="109">
        <v>0</v>
      </c>
      <c r="AO130" s="134">
        <v>2650531</v>
      </c>
      <c r="AP130" s="54">
        <v>0</v>
      </c>
      <c r="AQ130" s="54">
        <v>0</v>
      </c>
      <c r="AR130" s="109">
        <v>0</v>
      </c>
      <c r="AS130" s="54">
        <v>0</v>
      </c>
      <c r="AT130" s="109">
        <v>0</v>
      </c>
      <c r="AU130" s="85">
        <v>24915</v>
      </c>
      <c r="AV130" s="139"/>
      <c r="AW130" s="109">
        <v>0</v>
      </c>
      <c r="AX130" s="109">
        <v>0</v>
      </c>
      <c r="AY130" s="109">
        <v>755</v>
      </c>
      <c r="AZ130" s="109">
        <v>75500</v>
      </c>
      <c r="BA130" s="85">
        <v>2493</v>
      </c>
      <c r="BB130" s="109">
        <v>755</v>
      </c>
      <c r="BC130" s="109">
        <v>0</v>
      </c>
      <c r="BD130" s="85">
        <v>29445</v>
      </c>
      <c r="BE130" s="109">
        <v>0</v>
      </c>
      <c r="BF130" s="109">
        <v>0</v>
      </c>
      <c r="BG130" s="109">
        <v>0</v>
      </c>
      <c r="BH130" s="109">
        <v>0</v>
      </c>
      <c r="BI130" s="137"/>
      <c r="BJ130" s="109"/>
      <c r="BK130" s="109">
        <v>0</v>
      </c>
      <c r="BL130" s="107">
        <v>2782884</v>
      </c>
    </row>
    <row r="131" spans="1:64" ht="18" x14ac:dyDescent="0.25">
      <c r="A131" s="10" t="s">
        <v>488</v>
      </c>
      <c r="B131" s="54">
        <v>1035</v>
      </c>
      <c r="C131" s="85">
        <v>2930085</v>
      </c>
      <c r="D131" s="54">
        <v>0</v>
      </c>
      <c r="E131" s="109">
        <v>0</v>
      </c>
      <c r="F131" s="54">
        <v>0</v>
      </c>
      <c r="G131" s="109">
        <v>0</v>
      </c>
      <c r="H131" s="54">
        <v>0</v>
      </c>
      <c r="I131" s="109">
        <v>0</v>
      </c>
      <c r="J131" s="54">
        <v>0</v>
      </c>
      <c r="K131" s="109">
        <v>0</v>
      </c>
      <c r="L131" s="134">
        <v>2930085</v>
      </c>
      <c r="M131" s="135">
        <v>1035</v>
      </c>
      <c r="N131" s="54">
        <v>37</v>
      </c>
      <c r="O131" s="54">
        <v>0</v>
      </c>
      <c r="P131" s="109">
        <v>37</v>
      </c>
      <c r="Q131" s="85">
        <v>531616</v>
      </c>
      <c r="R131" s="54">
        <v>0</v>
      </c>
      <c r="S131" s="109">
        <v>0</v>
      </c>
      <c r="T131" s="54">
        <v>1035</v>
      </c>
      <c r="U131" s="85">
        <v>117990</v>
      </c>
      <c r="V131" s="111">
        <v>67500</v>
      </c>
      <c r="W131" s="85">
        <v>2871483</v>
      </c>
      <c r="X131" s="109">
        <v>0</v>
      </c>
      <c r="Y131" s="109">
        <v>0</v>
      </c>
      <c r="Z131" s="109">
        <v>0</v>
      </c>
      <c r="AA131" s="85">
        <v>2871483</v>
      </c>
      <c r="AB131" s="85">
        <v>531616</v>
      </c>
      <c r="AC131" s="85">
        <v>67500</v>
      </c>
      <c r="AD131" s="85">
        <v>117990</v>
      </c>
      <c r="AE131" s="85">
        <v>3588589</v>
      </c>
      <c r="AF131" s="109">
        <v>0</v>
      </c>
      <c r="AG131" s="54">
        <v>0</v>
      </c>
      <c r="AH131" s="54">
        <v>0</v>
      </c>
      <c r="AI131" s="109">
        <v>0</v>
      </c>
      <c r="AJ131" s="109">
        <v>0</v>
      </c>
      <c r="AK131" s="109">
        <v>0</v>
      </c>
      <c r="AL131" s="23">
        <v>0</v>
      </c>
      <c r="AM131" s="109">
        <v>0</v>
      </c>
      <c r="AN131" s="109">
        <v>0</v>
      </c>
      <c r="AO131" s="134">
        <v>3588589</v>
      </c>
      <c r="AP131" s="54">
        <v>0</v>
      </c>
      <c r="AQ131" s="54">
        <v>0</v>
      </c>
      <c r="AR131" s="109">
        <v>0</v>
      </c>
      <c r="AS131" s="54">
        <v>0</v>
      </c>
      <c r="AT131" s="109">
        <v>0</v>
      </c>
      <c r="AU131" s="85">
        <v>34155</v>
      </c>
      <c r="AV131" s="139"/>
      <c r="AW131" s="109">
        <v>0</v>
      </c>
      <c r="AX131" s="109">
        <v>0</v>
      </c>
      <c r="AY131" s="109">
        <v>1035</v>
      </c>
      <c r="AZ131" s="109">
        <v>103500</v>
      </c>
      <c r="BA131" s="85">
        <v>2493</v>
      </c>
      <c r="BB131" s="109">
        <v>1035</v>
      </c>
      <c r="BC131" s="109">
        <v>0</v>
      </c>
      <c r="BD131" s="85">
        <v>40365</v>
      </c>
      <c r="BE131" s="109">
        <v>0</v>
      </c>
      <c r="BF131" s="109">
        <v>0</v>
      </c>
      <c r="BG131" s="109">
        <v>0</v>
      </c>
      <c r="BH131" s="109">
        <v>0</v>
      </c>
      <c r="BI131" s="137"/>
      <c r="BJ131" s="109"/>
      <c r="BK131" s="109">
        <v>0</v>
      </c>
      <c r="BL131" s="107">
        <v>3769102</v>
      </c>
    </row>
    <row r="132" spans="1:64" ht="18" x14ac:dyDescent="0.25">
      <c r="A132" s="10" t="s">
        <v>489</v>
      </c>
      <c r="B132" s="54">
        <v>1290</v>
      </c>
      <c r="C132" s="85">
        <v>3651990</v>
      </c>
      <c r="D132" s="54">
        <v>0</v>
      </c>
      <c r="E132" s="109">
        <v>0</v>
      </c>
      <c r="F132" s="54">
        <v>0</v>
      </c>
      <c r="G132" s="109">
        <v>0</v>
      </c>
      <c r="H132" s="54">
        <v>0</v>
      </c>
      <c r="I132" s="109">
        <v>0</v>
      </c>
      <c r="J132" s="54">
        <v>0</v>
      </c>
      <c r="K132" s="109">
        <v>0</v>
      </c>
      <c r="L132" s="134">
        <v>3651990</v>
      </c>
      <c r="M132" s="135">
        <v>1290</v>
      </c>
      <c r="N132" s="54">
        <v>48</v>
      </c>
      <c r="O132" s="54">
        <v>0</v>
      </c>
      <c r="P132" s="109">
        <v>48</v>
      </c>
      <c r="Q132" s="85">
        <v>689664</v>
      </c>
      <c r="R132" s="54">
        <v>0</v>
      </c>
      <c r="S132" s="109">
        <v>0</v>
      </c>
      <c r="T132" s="54">
        <v>814</v>
      </c>
      <c r="U132" s="85">
        <v>92796</v>
      </c>
      <c r="V132" s="111">
        <v>67500</v>
      </c>
      <c r="W132" s="85">
        <v>3578950</v>
      </c>
      <c r="X132" s="109">
        <v>0</v>
      </c>
      <c r="Y132" s="109">
        <v>0</v>
      </c>
      <c r="Z132" s="109">
        <v>0</v>
      </c>
      <c r="AA132" s="85">
        <v>3578950</v>
      </c>
      <c r="AB132" s="85">
        <v>689664</v>
      </c>
      <c r="AC132" s="85">
        <v>67500</v>
      </c>
      <c r="AD132" s="85">
        <v>92796</v>
      </c>
      <c r="AE132" s="85">
        <v>4428910</v>
      </c>
      <c r="AF132" s="109">
        <v>0</v>
      </c>
      <c r="AG132" s="54">
        <v>0</v>
      </c>
      <c r="AH132" s="54">
        <v>0</v>
      </c>
      <c r="AI132" s="109">
        <v>0</v>
      </c>
      <c r="AJ132" s="109">
        <v>0</v>
      </c>
      <c r="AK132" s="109">
        <v>0</v>
      </c>
      <c r="AL132" s="23">
        <v>0</v>
      </c>
      <c r="AM132" s="109">
        <v>0</v>
      </c>
      <c r="AN132" s="109">
        <v>0</v>
      </c>
      <c r="AO132" s="134">
        <v>4428910</v>
      </c>
      <c r="AP132" s="54">
        <v>0</v>
      </c>
      <c r="AQ132" s="54">
        <v>0</v>
      </c>
      <c r="AR132" s="109">
        <v>0</v>
      </c>
      <c r="AS132" s="54">
        <v>0</v>
      </c>
      <c r="AT132" s="109">
        <v>0</v>
      </c>
      <c r="AU132" s="85">
        <v>42570</v>
      </c>
      <c r="AV132" s="139"/>
      <c r="AW132" s="109">
        <v>0</v>
      </c>
      <c r="AX132" s="109">
        <v>0</v>
      </c>
      <c r="AY132" s="109">
        <v>814</v>
      </c>
      <c r="AZ132" s="109">
        <v>81400</v>
      </c>
      <c r="BA132" s="85">
        <v>2493</v>
      </c>
      <c r="BB132" s="109">
        <v>1290</v>
      </c>
      <c r="BC132" s="109">
        <v>0</v>
      </c>
      <c r="BD132" s="85">
        <v>50310</v>
      </c>
      <c r="BE132" s="109">
        <v>0</v>
      </c>
      <c r="BF132" s="109">
        <v>0</v>
      </c>
      <c r="BG132" s="109">
        <v>0</v>
      </c>
      <c r="BH132" s="109">
        <v>0</v>
      </c>
      <c r="BI132" s="137"/>
      <c r="BJ132" s="109"/>
      <c r="BK132" s="109">
        <v>0</v>
      </c>
      <c r="BL132" s="107">
        <v>4605683</v>
      </c>
    </row>
    <row r="133" spans="1:64" ht="18" x14ac:dyDescent="0.25">
      <c r="A133" s="10" t="s">
        <v>490</v>
      </c>
      <c r="B133" s="54">
        <v>0</v>
      </c>
      <c r="C133" s="109">
        <v>0</v>
      </c>
      <c r="D133" s="54">
        <v>0</v>
      </c>
      <c r="E133" s="109">
        <v>0</v>
      </c>
      <c r="F133" s="54">
        <v>316</v>
      </c>
      <c r="G133" s="109">
        <v>1091780</v>
      </c>
      <c r="H133" s="54">
        <v>0</v>
      </c>
      <c r="I133" s="109">
        <v>0</v>
      </c>
      <c r="J133" s="54">
        <v>1</v>
      </c>
      <c r="K133" s="109">
        <v>8155</v>
      </c>
      <c r="L133" s="134">
        <v>1099935</v>
      </c>
      <c r="M133" s="135">
        <v>317</v>
      </c>
      <c r="N133" s="54">
        <v>0</v>
      </c>
      <c r="O133" s="54">
        <v>0</v>
      </c>
      <c r="P133" s="109">
        <v>0</v>
      </c>
      <c r="Q133" s="109">
        <v>0</v>
      </c>
      <c r="R133" s="54">
        <v>0</v>
      </c>
      <c r="S133" s="109">
        <v>0</v>
      </c>
      <c r="T133" s="54">
        <v>0</v>
      </c>
      <c r="U133" s="109">
        <v>0</v>
      </c>
      <c r="V133" s="111">
        <v>67500</v>
      </c>
      <c r="W133" s="109">
        <v>0</v>
      </c>
      <c r="X133" s="109">
        <v>0</v>
      </c>
      <c r="Y133" s="85">
        <v>1091780</v>
      </c>
      <c r="Z133" s="85">
        <v>8155</v>
      </c>
      <c r="AA133" s="85">
        <v>1099935</v>
      </c>
      <c r="AB133" s="109">
        <v>0</v>
      </c>
      <c r="AC133" s="85">
        <v>67500</v>
      </c>
      <c r="AD133" s="109">
        <v>0</v>
      </c>
      <c r="AE133" s="85">
        <v>1167435</v>
      </c>
      <c r="AF133" s="109">
        <v>0</v>
      </c>
      <c r="AG133" s="54">
        <v>0</v>
      </c>
      <c r="AH133" s="54">
        <v>0</v>
      </c>
      <c r="AI133" s="109">
        <v>0</v>
      </c>
      <c r="AJ133" s="109">
        <v>0</v>
      </c>
      <c r="AK133" s="109">
        <v>0</v>
      </c>
      <c r="AL133" s="23">
        <v>0</v>
      </c>
      <c r="AM133" s="109">
        <v>0</v>
      </c>
      <c r="AN133" s="109">
        <v>0</v>
      </c>
      <c r="AO133" s="134">
        <v>1167435</v>
      </c>
      <c r="AP133" s="54">
        <v>0</v>
      </c>
      <c r="AQ133" s="54">
        <v>0</v>
      </c>
      <c r="AR133" s="109">
        <v>0</v>
      </c>
      <c r="AS133" s="54">
        <v>0</v>
      </c>
      <c r="AT133" s="109">
        <v>0</v>
      </c>
      <c r="AU133" s="109">
        <v>0</v>
      </c>
      <c r="AV133" s="139"/>
      <c r="AW133" s="109">
        <v>0</v>
      </c>
      <c r="AX133" s="109">
        <v>0</v>
      </c>
      <c r="AY133" s="109">
        <v>1</v>
      </c>
      <c r="AZ133" s="109">
        <v>100</v>
      </c>
      <c r="BA133" s="140"/>
      <c r="BB133" s="109">
        <v>0</v>
      </c>
      <c r="BC133" s="109">
        <v>0</v>
      </c>
      <c r="BD133" s="109">
        <v>0</v>
      </c>
      <c r="BE133" s="109">
        <v>0</v>
      </c>
      <c r="BF133" s="109">
        <v>0</v>
      </c>
      <c r="BG133" s="109">
        <v>0</v>
      </c>
      <c r="BH133" s="109">
        <v>0</v>
      </c>
      <c r="BI133" s="137"/>
      <c r="BJ133" s="109"/>
      <c r="BK133" s="109">
        <v>0</v>
      </c>
      <c r="BL133" s="107">
        <v>1167535</v>
      </c>
    </row>
    <row r="134" spans="1:64" ht="11.25" x14ac:dyDescent="0.25">
      <c r="A134" s="83" t="s">
        <v>38</v>
      </c>
      <c r="B134" s="105">
        <v>2354</v>
      </c>
      <c r="C134" s="85">
        <v>6664174</v>
      </c>
      <c r="D134" s="108">
        <v>0</v>
      </c>
      <c r="E134" s="109">
        <v>0</v>
      </c>
      <c r="F134" s="108">
        <v>0</v>
      </c>
      <c r="G134" s="109">
        <v>0</v>
      </c>
      <c r="H134" s="108">
        <v>0</v>
      </c>
      <c r="I134" s="109">
        <v>0</v>
      </c>
      <c r="J134" s="108">
        <v>4</v>
      </c>
      <c r="K134" s="109">
        <v>32620</v>
      </c>
      <c r="L134" s="105">
        <v>6696794</v>
      </c>
      <c r="M134" s="105">
        <v>2358</v>
      </c>
      <c r="N134" s="108">
        <v>103</v>
      </c>
      <c r="O134" s="108">
        <v>0</v>
      </c>
      <c r="P134" s="108">
        <v>103</v>
      </c>
      <c r="Q134" s="85">
        <v>1479904</v>
      </c>
      <c r="R134" s="108">
        <v>76</v>
      </c>
      <c r="S134" s="85">
        <v>5092</v>
      </c>
      <c r="T134" s="108">
        <v>357</v>
      </c>
      <c r="U134" s="85">
        <v>40698</v>
      </c>
      <c r="V134" s="105">
        <v>337500</v>
      </c>
      <c r="W134" s="105">
        <v>6530891</v>
      </c>
      <c r="X134" s="108">
        <v>0</v>
      </c>
      <c r="Y134" s="108">
        <v>0</v>
      </c>
      <c r="Z134" s="105">
        <v>32620</v>
      </c>
      <c r="AA134" s="105">
        <v>6563511</v>
      </c>
      <c r="AB134" s="105">
        <v>1479904</v>
      </c>
      <c r="AC134" s="105">
        <v>337500</v>
      </c>
      <c r="AD134" s="105">
        <v>45790</v>
      </c>
      <c r="AE134" s="105">
        <v>8426705</v>
      </c>
      <c r="AF134" s="105">
        <v>53350</v>
      </c>
      <c r="AG134" s="105">
        <v>16000</v>
      </c>
      <c r="AH134" s="108">
        <v>65</v>
      </c>
      <c r="AI134" s="105">
        <v>6500</v>
      </c>
      <c r="AJ134" s="108">
        <v>0</v>
      </c>
      <c r="AK134" s="108">
        <v>0</v>
      </c>
      <c r="AL134" s="108">
        <v>0</v>
      </c>
      <c r="AM134" s="108">
        <v>0</v>
      </c>
      <c r="AN134" s="105">
        <v>75850</v>
      </c>
      <c r="AO134" s="105">
        <v>8502555</v>
      </c>
      <c r="AP134" s="108">
        <v>45</v>
      </c>
      <c r="AQ134" s="105">
        <v>1092</v>
      </c>
      <c r="AR134" s="105">
        <v>1563588</v>
      </c>
      <c r="AS134" s="108">
        <v>4</v>
      </c>
      <c r="AT134" s="105">
        <v>9292</v>
      </c>
      <c r="AU134" s="105">
        <v>77682</v>
      </c>
      <c r="AV134" s="108">
        <v>0</v>
      </c>
      <c r="AW134" s="105">
        <v>1217</v>
      </c>
      <c r="AX134" s="105">
        <v>225145</v>
      </c>
      <c r="AY134" s="108">
        <v>433</v>
      </c>
      <c r="AZ134" s="105">
        <v>43300</v>
      </c>
      <c r="BA134" s="105">
        <v>12465</v>
      </c>
      <c r="BB134" s="105">
        <v>2354</v>
      </c>
      <c r="BC134" s="108">
        <v>0</v>
      </c>
      <c r="BD134" s="105">
        <v>91806</v>
      </c>
      <c r="BE134" s="108">
        <v>47</v>
      </c>
      <c r="BF134" s="108">
        <v>846</v>
      </c>
      <c r="BG134" s="108">
        <v>0</v>
      </c>
      <c r="BH134" s="108">
        <v>0</v>
      </c>
      <c r="BI134" s="132">
        <v>0</v>
      </c>
      <c r="BJ134" s="108">
        <v>0</v>
      </c>
      <c r="BK134" s="108">
        <v>0</v>
      </c>
      <c r="BL134" s="106">
        <f t="shared" ref="BL134" si="16">SUM(BL135:BL139)</f>
        <v>10526678</v>
      </c>
    </row>
    <row r="135" spans="1:64" ht="18" x14ac:dyDescent="0.25">
      <c r="A135" s="10" t="s">
        <v>491</v>
      </c>
      <c r="B135" s="54">
        <v>284</v>
      </c>
      <c r="C135" s="85">
        <v>804004</v>
      </c>
      <c r="D135" s="54">
        <v>0</v>
      </c>
      <c r="E135" s="109">
        <v>0</v>
      </c>
      <c r="F135" s="54">
        <v>0</v>
      </c>
      <c r="G135" s="109">
        <v>0</v>
      </c>
      <c r="H135" s="54">
        <v>0</v>
      </c>
      <c r="I135" s="109">
        <v>0</v>
      </c>
      <c r="J135" s="54">
        <v>0</v>
      </c>
      <c r="K135" s="109">
        <v>0</v>
      </c>
      <c r="L135" s="134">
        <v>804004</v>
      </c>
      <c r="M135" s="135">
        <v>284</v>
      </c>
      <c r="N135" s="54">
        <v>12</v>
      </c>
      <c r="O135" s="54">
        <v>0</v>
      </c>
      <c r="P135" s="109">
        <v>12</v>
      </c>
      <c r="Q135" s="85">
        <v>172416</v>
      </c>
      <c r="R135" s="54">
        <v>0</v>
      </c>
      <c r="S135" s="109">
        <v>0</v>
      </c>
      <c r="T135" s="54">
        <v>0</v>
      </c>
      <c r="U135" s="109">
        <v>0</v>
      </c>
      <c r="V135" s="111">
        <v>67500</v>
      </c>
      <c r="W135" s="85">
        <v>787924</v>
      </c>
      <c r="X135" s="109">
        <v>0</v>
      </c>
      <c r="Y135" s="109">
        <v>0</v>
      </c>
      <c r="Z135" s="109">
        <v>0</v>
      </c>
      <c r="AA135" s="85">
        <v>787924</v>
      </c>
      <c r="AB135" s="85">
        <v>172416</v>
      </c>
      <c r="AC135" s="85">
        <v>67500</v>
      </c>
      <c r="AD135" s="109">
        <v>0</v>
      </c>
      <c r="AE135" s="85">
        <v>1027840</v>
      </c>
      <c r="AF135" s="109">
        <v>0</v>
      </c>
      <c r="AG135" s="102">
        <v>4000</v>
      </c>
      <c r="AH135" s="54">
        <v>0</v>
      </c>
      <c r="AI135" s="109">
        <v>0</v>
      </c>
      <c r="AJ135" s="109">
        <v>0</v>
      </c>
      <c r="AK135" s="109">
        <v>0</v>
      </c>
      <c r="AL135" s="23">
        <v>0</v>
      </c>
      <c r="AM135" s="109">
        <v>0</v>
      </c>
      <c r="AN135" s="85">
        <v>4000</v>
      </c>
      <c r="AO135" s="134">
        <v>1031840</v>
      </c>
      <c r="AP135" s="54">
        <v>9</v>
      </c>
      <c r="AQ135" s="54">
        <v>210</v>
      </c>
      <c r="AR135" s="85">
        <v>301806</v>
      </c>
      <c r="AS135" s="54">
        <v>0</v>
      </c>
      <c r="AT135" s="109">
        <v>0</v>
      </c>
      <c r="AU135" s="85">
        <v>9372</v>
      </c>
      <c r="AV135" s="139"/>
      <c r="AW135" s="109">
        <v>186</v>
      </c>
      <c r="AX135" s="85">
        <v>34410</v>
      </c>
      <c r="AY135" s="109">
        <v>0</v>
      </c>
      <c r="AZ135" s="109">
        <v>0</v>
      </c>
      <c r="BA135" s="85">
        <v>2493</v>
      </c>
      <c r="BB135" s="109">
        <v>284</v>
      </c>
      <c r="BC135" s="109">
        <v>0</v>
      </c>
      <c r="BD135" s="85">
        <v>11076</v>
      </c>
      <c r="BE135" s="109">
        <v>0</v>
      </c>
      <c r="BF135" s="109">
        <v>0</v>
      </c>
      <c r="BG135" s="109">
        <v>0</v>
      </c>
      <c r="BH135" s="109">
        <v>0</v>
      </c>
      <c r="BI135" s="137"/>
      <c r="BJ135" s="109"/>
      <c r="BK135" s="109">
        <v>0</v>
      </c>
      <c r="BL135" s="107">
        <v>1390997</v>
      </c>
    </row>
    <row r="136" spans="1:64" ht="18" x14ac:dyDescent="0.25">
      <c r="A136" s="10" t="s">
        <v>492</v>
      </c>
      <c r="B136" s="54">
        <v>257</v>
      </c>
      <c r="C136" s="85">
        <v>727567</v>
      </c>
      <c r="D136" s="54">
        <v>0</v>
      </c>
      <c r="E136" s="109">
        <v>0</v>
      </c>
      <c r="F136" s="54">
        <v>0</v>
      </c>
      <c r="G136" s="109">
        <v>0</v>
      </c>
      <c r="H136" s="54">
        <v>0</v>
      </c>
      <c r="I136" s="109">
        <v>0</v>
      </c>
      <c r="J136" s="54">
        <v>1</v>
      </c>
      <c r="K136" s="109">
        <v>8155</v>
      </c>
      <c r="L136" s="134">
        <v>735722</v>
      </c>
      <c r="M136" s="135">
        <v>258</v>
      </c>
      <c r="N136" s="54">
        <v>12</v>
      </c>
      <c r="O136" s="54">
        <v>0</v>
      </c>
      <c r="P136" s="109">
        <v>12</v>
      </c>
      <c r="Q136" s="85">
        <v>172416</v>
      </c>
      <c r="R136" s="54">
        <v>0</v>
      </c>
      <c r="S136" s="109">
        <v>0</v>
      </c>
      <c r="T136" s="54">
        <v>103</v>
      </c>
      <c r="U136" s="85">
        <v>11742</v>
      </c>
      <c r="V136" s="111">
        <v>67500</v>
      </c>
      <c r="W136" s="85">
        <v>713016</v>
      </c>
      <c r="X136" s="109">
        <v>0</v>
      </c>
      <c r="Y136" s="109">
        <v>0</v>
      </c>
      <c r="Z136" s="85">
        <v>8155</v>
      </c>
      <c r="AA136" s="85">
        <v>721171</v>
      </c>
      <c r="AB136" s="85">
        <v>172416</v>
      </c>
      <c r="AC136" s="85">
        <v>67500</v>
      </c>
      <c r="AD136" s="85">
        <v>11742</v>
      </c>
      <c r="AE136" s="85">
        <v>972829</v>
      </c>
      <c r="AF136" s="109">
        <v>0</v>
      </c>
      <c r="AG136" s="102">
        <v>4000</v>
      </c>
      <c r="AH136" s="54">
        <v>10</v>
      </c>
      <c r="AI136" s="85">
        <v>1000</v>
      </c>
      <c r="AJ136" s="109">
        <v>0</v>
      </c>
      <c r="AK136" s="109">
        <v>0</v>
      </c>
      <c r="AL136" s="23">
        <v>0</v>
      </c>
      <c r="AM136" s="109">
        <v>0</v>
      </c>
      <c r="AN136" s="85">
        <v>5000</v>
      </c>
      <c r="AO136" s="134">
        <v>977829</v>
      </c>
      <c r="AP136" s="54">
        <v>3</v>
      </c>
      <c r="AQ136" s="54">
        <v>72</v>
      </c>
      <c r="AR136" s="85">
        <v>103200</v>
      </c>
      <c r="AS136" s="54">
        <v>0</v>
      </c>
      <c r="AT136" s="109">
        <v>0</v>
      </c>
      <c r="AU136" s="85">
        <v>8481</v>
      </c>
      <c r="AV136" s="139"/>
      <c r="AW136" s="109">
        <v>89</v>
      </c>
      <c r="AX136" s="85">
        <v>16465</v>
      </c>
      <c r="AY136" s="109">
        <v>102</v>
      </c>
      <c r="AZ136" s="109">
        <v>10200</v>
      </c>
      <c r="BA136" s="85">
        <v>2493</v>
      </c>
      <c r="BB136" s="109">
        <v>257</v>
      </c>
      <c r="BC136" s="109">
        <v>0</v>
      </c>
      <c r="BD136" s="85">
        <v>10023</v>
      </c>
      <c r="BE136" s="109">
        <v>47</v>
      </c>
      <c r="BF136" s="109">
        <v>846</v>
      </c>
      <c r="BG136" s="109">
        <v>0</v>
      </c>
      <c r="BH136" s="109">
        <v>0</v>
      </c>
      <c r="BI136" s="137"/>
      <c r="BJ136" s="109"/>
      <c r="BK136" s="109">
        <v>0</v>
      </c>
      <c r="BL136" s="107">
        <v>1129537</v>
      </c>
    </row>
    <row r="137" spans="1:64" ht="18" x14ac:dyDescent="0.25">
      <c r="A137" s="10" t="s">
        <v>493</v>
      </c>
      <c r="B137" s="54">
        <v>167</v>
      </c>
      <c r="C137" s="85">
        <v>472777</v>
      </c>
      <c r="D137" s="54">
        <v>0</v>
      </c>
      <c r="E137" s="109">
        <v>0</v>
      </c>
      <c r="F137" s="54">
        <v>0</v>
      </c>
      <c r="G137" s="109">
        <v>0</v>
      </c>
      <c r="H137" s="54">
        <v>0</v>
      </c>
      <c r="I137" s="109">
        <v>0</v>
      </c>
      <c r="J137" s="54">
        <v>0</v>
      </c>
      <c r="K137" s="109">
        <v>0</v>
      </c>
      <c r="L137" s="134">
        <v>472777</v>
      </c>
      <c r="M137" s="135">
        <v>167</v>
      </c>
      <c r="N137" s="54">
        <v>7</v>
      </c>
      <c r="O137" s="54">
        <v>0</v>
      </c>
      <c r="P137" s="109">
        <v>7</v>
      </c>
      <c r="Q137" s="85">
        <v>100576</v>
      </c>
      <c r="R137" s="54">
        <v>0</v>
      </c>
      <c r="S137" s="109">
        <v>0</v>
      </c>
      <c r="T137" s="54">
        <v>0</v>
      </c>
      <c r="U137" s="109">
        <v>0</v>
      </c>
      <c r="V137" s="111">
        <v>67500</v>
      </c>
      <c r="W137" s="85">
        <v>463321</v>
      </c>
      <c r="X137" s="109">
        <v>0</v>
      </c>
      <c r="Y137" s="109">
        <v>0</v>
      </c>
      <c r="Z137" s="109">
        <v>0</v>
      </c>
      <c r="AA137" s="85">
        <v>463321</v>
      </c>
      <c r="AB137" s="85">
        <v>100576</v>
      </c>
      <c r="AC137" s="85">
        <v>67500</v>
      </c>
      <c r="AD137" s="109">
        <v>0</v>
      </c>
      <c r="AE137" s="85">
        <v>631397</v>
      </c>
      <c r="AF137" s="109">
        <v>0</v>
      </c>
      <c r="AG137" s="102">
        <v>4000</v>
      </c>
      <c r="AH137" s="54">
        <v>10</v>
      </c>
      <c r="AI137" s="85">
        <v>1000</v>
      </c>
      <c r="AJ137" s="109">
        <v>0</v>
      </c>
      <c r="AK137" s="109">
        <v>0</v>
      </c>
      <c r="AL137" s="23">
        <v>0</v>
      </c>
      <c r="AM137" s="109">
        <v>0</v>
      </c>
      <c r="AN137" s="85">
        <v>5000</v>
      </c>
      <c r="AO137" s="134">
        <v>636397</v>
      </c>
      <c r="AP137" s="54">
        <v>5</v>
      </c>
      <c r="AQ137" s="54">
        <v>119</v>
      </c>
      <c r="AR137" s="85">
        <v>170701</v>
      </c>
      <c r="AS137" s="54">
        <v>0</v>
      </c>
      <c r="AT137" s="109">
        <v>0</v>
      </c>
      <c r="AU137" s="85">
        <v>5511</v>
      </c>
      <c r="AV137" s="139"/>
      <c r="AW137" s="109">
        <v>100</v>
      </c>
      <c r="AX137" s="85">
        <v>18500</v>
      </c>
      <c r="AY137" s="109">
        <v>0</v>
      </c>
      <c r="AZ137" s="109">
        <v>0</v>
      </c>
      <c r="BA137" s="85">
        <v>2493</v>
      </c>
      <c r="BB137" s="109">
        <v>167</v>
      </c>
      <c r="BC137" s="109">
        <v>0</v>
      </c>
      <c r="BD137" s="85">
        <v>6513</v>
      </c>
      <c r="BE137" s="109">
        <v>0</v>
      </c>
      <c r="BF137" s="109">
        <v>0</v>
      </c>
      <c r="BG137" s="109">
        <v>0</v>
      </c>
      <c r="BH137" s="109">
        <v>0</v>
      </c>
      <c r="BI137" s="137"/>
      <c r="BJ137" s="109"/>
      <c r="BK137" s="109">
        <v>0</v>
      </c>
      <c r="BL137" s="107">
        <v>840115</v>
      </c>
    </row>
    <row r="138" spans="1:64" ht="18" x14ac:dyDescent="0.25">
      <c r="A138" s="10" t="s">
        <v>494</v>
      </c>
      <c r="B138" s="54">
        <v>1074</v>
      </c>
      <c r="C138" s="85">
        <v>3040494</v>
      </c>
      <c r="D138" s="54">
        <v>0</v>
      </c>
      <c r="E138" s="109">
        <v>0</v>
      </c>
      <c r="F138" s="54">
        <v>0</v>
      </c>
      <c r="G138" s="109">
        <v>0</v>
      </c>
      <c r="H138" s="54">
        <v>0</v>
      </c>
      <c r="I138" s="109">
        <v>0</v>
      </c>
      <c r="J138" s="54">
        <v>0</v>
      </c>
      <c r="K138" s="109">
        <v>0</v>
      </c>
      <c r="L138" s="134">
        <v>3040494</v>
      </c>
      <c r="M138" s="135">
        <v>1074</v>
      </c>
      <c r="N138" s="54">
        <v>47</v>
      </c>
      <c r="O138" s="54">
        <v>0</v>
      </c>
      <c r="P138" s="109">
        <v>47</v>
      </c>
      <c r="Q138" s="85">
        <v>675296</v>
      </c>
      <c r="R138" s="54">
        <v>76</v>
      </c>
      <c r="S138" s="85">
        <v>5092</v>
      </c>
      <c r="T138" s="54">
        <v>125</v>
      </c>
      <c r="U138" s="85">
        <v>14250</v>
      </c>
      <c r="V138" s="111">
        <v>67500</v>
      </c>
      <c r="W138" s="85">
        <v>2979684</v>
      </c>
      <c r="X138" s="109">
        <v>0</v>
      </c>
      <c r="Y138" s="109">
        <v>0</v>
      </c>
      <c r="Z138" s="109">
        <v>0</v>
      </c>
      <c r="AA138" s="85">
        <v>2979684</v>
      </c>
      <c r="AB138" s="85">
        <v>675296</v>
      </c>
      <c r="AC138" s="85">
        <v>67500</v>
      </c>
      <c r="AD138" s="85">
        <v>19342</v>
      </c>
      <c r="AE138" s="85">
        <v>3741822</v>
      </c>
      <c r="AF138" s="85">
        <v>25850</v>
      </c>
      <c r="AG138" s="54">
        <v>0</v>
      </c>
      <c r="AH138" s="54">
        <v>20</v>
      </c>
      <c r="AI138" s="85">
        <v>2000</v>
      </c>
      <c r="AJ138" s="109">
        <v>0</v>
      </c>
      <c r="AK138" s="109">
        <v>0</v>
      </c>
      <c r="AL138" s="23">
        <v>0</v>
      </c>
      <c r="AM138" s="109">
        <v>0</v>
      </c>
      <c r="AN138" s="85">
        <v>27850</v>
      </c>
      <c r="AO138" s="134">
        <v>3769672</v>
      </c>
      <c r="AP138" s="54">
        <v>15</v>
      </c>
      <c r="AQ138" s="54">
        <v>394</v>
      </c>
      <c r="AR138" s="85">
        <v>560166</v>
      </c>
      <c r="AS138" s="54">
        <v>3</v>
      </c>
      <c r="AT138" s="109">
        <v>6969</v>
      </c>
      <c r="AU138" s="85">
        <v>35442</v>
      </c>
      <c r="AV138" s="139"/>
      <c r="AW138" s="109">
        <v>545</v>
      </c>
      <c r="AX138" s="85">
        <v>100825</v>
      </c>
      <c r="AY138" s="109">
        <v>201</v>
      </c>
      <c r="AZ138" s="109">
        <v>20100</v>
      </c>
      <c r="BA138" s="85">
        <v>2493</v>
      </c>
      <c r="BB138" s="109">
        <v>1074</v>
      </c>
      <c r="BC138" s="109">
        <v>0</v>
      </c>
      <c r="BD138" s="85">
        <v>41886</v>
      </c>
      <c r="BE138" s="109">
        <v>0</v>
      </c>
      <c r="BF138" s="109">
        <v>0</v>
      </c>
      <c r="BG138" s="109">
        <v>0</v>
      </c>
      <c r="BH138" s="109">
        <v>0</v>
      </c>
      <c r="BI138" s="137"/>
      <c r="BJ138" s="109"/>
      <c r="BK138" s="109">
        <v>0</v>
      </c>
      <c r="BL138" s="107">
        <v>4537553</v>
      </c>
    </row>
    <row r="139" spans="1:64" ht="32.25" customHeight="1" x14ac:dyDescent="0.25">
      <c r="A139" s="10" t="s">
        <v>495</v>
      </c>
      <c r="B139" s="54">
        <v>572</v>
      </c>
      <c r="C139" s="85">
        <v>1619332</v>
      </c>
      <c r="D139" s="54">
        <v>0</v>
      </c>
      <c r="E139" s="109">
        <v>0</v>
      </c>
      <c r="F139" s="54">
        <v>0</v>
      </c>
      <c r="G139" s="109">
        <v>0</v>
      </c>
      <c r="H139" s="54">
        <v>0</v>
      </c>
      <c r="I139" s="109">
        <v>0</v>
      </c>
      <c r="J139" s="54">
        <v>3</v>
      </c>
      <c r="K139" s="109">
        <v>24465</v>
      </c>
      <c r="L139" s="134">
        <v>1643797</v>
      </c>
      <c r="M139" s="135">
        <v>575</v>
      </c>
      <c r="N139" s="54">
        <v>25</v>
      </c>
      <c r="O139" s="54">
        <v>0</v>
      </c>
      <c r="P139" s="109">
        <v>25</v>
      </c>
      <c r="Q139" s="85">
        <v>359200</v>
      </c>
      <c r="R139" s="54">
        <v>0</v>
      </c>
      <c r="S139" s="109">
        <v>0</v>
      </c>
      <c r="T139" s="54">
        <v>129</v>
      </c>
      <c r="U139" s="85">
        <v>14706</v>
      </c>
      <c r="V139" s="111">
        <v>67500</v>
      </c>
      <c r="W139" s="85">
        <v>1586945</v>
      </c>
      <c r="X139" s="109">
        <v>0</v>
      </c>
      <c r="Y139" s="109">
        <v>0</v>
      </c>
      <c r="Z139" s="85">
        <v>24465</v>
      </c>
      <c r="AA139" s="85">
        <v>1611410</v>
      </c>
      <c r="AB139" s="85">
        <v>359200</v>
      </c>
      <c r="AC139" s="85">
        <v>67500</v>
      </c>
      <c r="AD139" s="85">
        <v>14706</v>
      </c>
      <c r="AE139" s="85">
        <v>2052816</v>
      </c>
      <c r="AF139" s="85">
        <v>27500</v>
      </c>
      <c r="AG139" s="102">
        <v>4000</v>
      </c>
      <c r="AH139" s="54">
        <v>25</v>
      </c>
      <c r="AI139" s="85">
        <v>2500</v>
      </c>
      <c r="AJ139" s="109">
        <v>0</v>
      </c>
      <c r="AK139" s="109">
        <v>0</v>
      </c>
      <c r="AL139" s="23">
        <v>0</v>
      </c>
      <c r="AM139" s="109">
        <v>0</v>
      </c>
      <c r="AN139" s="85">
        <v>34000</v>
      </c>
      <c r="AO139" s="134">
        <v>2086816</v>
      </c>
      <c r="AP139" s="54">
        <v>13</v>
      </c>
      <c r="AQ139" s="54">
        <v>297</v>
      </c>
      <c r="AR139" s="85">
        <v>427715</v>
      </c>
      <c r="AS139" s="54">
        <v>1</v>
      </c>
      <c r="AT139" s="109">
        <v>2323</v>
      </c>
      <c r="AU139" s="85">
        <v>18876</v>
      </c>
      <c r="AV139" s="139"/>
      <c r="AW139" s="109">
        <v>297</v>
      </c>
      <c r="AX139" s="85">
        <v>54945</v>
      </c>
      <c r="AY139" s="109">
        <v>130</v>
      </c>
      <c r="AZ139" s="109">
        <v>13000</v>
      </c>
      <c r="BA139" s="85">
        <v>2493</v>
      </c>
      <c r="BB139" s="109">
        <v>572</v>
      </c>
      <c r="BC139" s="109">
        <v>0</v>
      </c>
      <c r="BD139" s="85">
        <v>22308</v>
      </c>
      <c r="BE139" s="109">
        <v>0</v>
      </c>
      <c r="BF139" s="109">
        <v>0</v>
      </c>
      <c r="BG139" s="109">
        <v>0</v>
      </c>
      <c r="BH139" s="109">
        <v>0</v>
      </c>
      <c r="BI139" s="137"/>
      <c r="BJ139" s="109"/>
      <c r="BK139" s="109">
        <v>0</v>
      </c>
      <c r="BL139" s="107">
        <v>2628476</v>
      </c>
    </row>
    <row r="140" spans="1:64" ht="11.25" x14ac:dyDescent="0.25">
      <c r="A140" s="83" t="s">
        <v>39</v>
      </c>
      <c r="B140" s="105">
        <v>1516</v>
      </c>
      <c r="C140" s="85">
        <v>4291796</v>
      </c>
      <c r="D140" s="108">
        <v>0</v>
      </c>
      <c r="E140" s="109">
        <v>0</v>
      </c>
      <c r="F140" s="108">
        <v>0</v>
      </c>
      <c r="G140" s="109">
        <v>0</v>
      </c>
      <c r="H140" s="108">
        <v>0</v>
      </c>
      <c r="I140" s="109">
        <v>0</v>
      </c>
      <c r="J140" s="108">
        <v>18</v>
      </c>
      <c r="K140" s="109">
        <v>146790</v>
      </c>
      <c r="L140" s="105">
        <v>4438586</v>
      </c>
      <c r="M140" s="105">
        <v>1534</v>
      </c>
      <c r="N140" s="108">
        <v>84</v>
      </c>
      <c r="O140" s="108">
        <v>0</v>
      </c>
      <c r="P140" s="108">
        <v>84</v>
      </c>
      <c r="Q140" s="85">
        <v>1206912</v>
      </c>
      <c r="R140" s="108">
        <v>100</v>
      </c>
      <c r="S140" s="85">
        <v>6700</v>
      </c>
      <c r="T140" s="108">
        <v>145</v>
      </c>
      <c r="U140" s="85">
        <v>16530</v>
      </c>
      <c r="V140" s="105">
        <v>540000</v>
      </c>
      <c r="W140" s="105">
        <v>4205960</v>
      </c>
      <c r="X140" s="108">
        <v>0</v>
      </c>
      <c r="Y140" s="108">
        <v>0</v>
      </c>
      <c r="Z140" s="105">
        <v>146790</v>
      </c>
      <c r="AA140" s="105">
        <v>4352750</v>
      </c>
      <c r="AB140" s="105">
        <v>1206912</v>
      </c>
      <c r="AC140" s="105">
        <v>540000</v>
      </c>
      <c r="AD140" s="105">
        <v>23230</v>
      </c>
      <c r="AE140" s="105">
        <v>6122892</v>
      </c>
      <c r="AF140" s="105">
        <v>34100</v>
      </c>
      <c r="AG140" s="105">
        <v>28000</v>
      </c>
      <c r="AH140" s="108">
        <v>86</v>
      </c>
      <c r="AI140" s="105">
        <v>8600</v>
      </c>
      <c r="AJ140" s="108">
        <v>117</v>
      </c>
      <c r="AK140" s="105">
        <v>66245</v>
      </c>
      <c r="AL140" s="108">
        <v>25</v>
      </c>
      <c r="AM140" s="105">
        <v>21233</v>
      </c>
      <c r="AN140" s="105">
        <v>158178</v>
      </c>
      <c r="AO140" s="105">
        <v>6281070</v>
      </c>
      <c r="AP140" s="108">
        <v>44</v>
      </c>
      <c r="AQ140" s="108">
        <v>923</v>
      </c>
      <c r="AR140" s="105">
        <v>1340833</v>
      </c>
      <c r="AS140" s="108">
        <v>10</v>
      </c>
      <c r="AT140" s="105">
        <v>23230</v>
      </c>
      <c r="AU140" s="105">
        <v>50028</v>
      </c>
      <c r="AV140" s="105">
        <v>71341</v>
      </c>
      <c r="AW140" s="108">
        <v>821</v>
      </c>
      <c r="AX140" s="105">
        <v>151885</v>
      </c>
      <c r="AY140" s="108">
        <v>249</v>
      </c>
      <c r="AZ140" s="105">
        <v>24900</v>
      </c>
      <c r="BA140" s="105">
        <v>19944</v>
      </c>
      <c r="BB140" s="105">
        <v>1516</v>
      </c>
      <c r="BC140" s="108">
        <v>0</v>
      </c>
      <c r="BD140" s="105">
        <v>59124</v>
      </c>
      <c r="BE140" s="108">
        <v>0</v>
      </c>
      <c r="BF140" s="108">
        <v>0</v>
      </c>
      <c r="BG140" s="108">
        <v>0</v>
      </c>
      <c r="BH140" s="108">
        <v>0</v>
      </c>
      <c r="BI140" s="132">
        <v>0</v>
      </c>
      <c r="BJ140" s="108">
        <v>0</v>
      </c>
      <c r="BK140" s="108">
        <v>0</v>
      </c>
      <c r="BL140" s="106">
        <f t="shared" ref="BL140" si="17">SUM(BL141:BL148)</f>
        <v>8022355</v>
      </c>
    </row>
    <row r="141" spans="1:64" ht="18" x14ac:dyDescent="0.25">
      <c r="A141" s="10" t="s">
        <v>496</v>
      </c>
      <c r="B141" s="54">
        <v>194</v>
      </c>
      <c r="C141" s="85">
        <v>549214</v>
      </c>
      <c r="D141" s="54">
        <v>0</v>
      </c>
      <c r="E141" s="109">
        <v>0</v>
      </c>
      <c r="F141" s="54">
        <v>0</v>
      </c>
      <c r="G141" s="109">
        <v>0</v>
      </c>
      <c r="H141" s="54">
        <v>0</v>
      </c>
      <c r="I141" s="109">
        <v>0</v>
      </c>
      <c r="J141" s="54">
        <v>1</v>
      </c>
      <c r="K141" s="109">
        <v>8155</v>
      </c>
      <c r="L141" s="134">
        <v>557369</v>
      </c>
      <c r="M141" s="135">
        <v>195</v>
      </c>
      <c r="N141" s="54">
        <v>10</v>
      </c>
      <c r="O141" s="54">
        <v>0</v>
      </c>
      <c r="P141" s="109">
        <v>10</v>
      </c>
      <c r="Q141" s="85">
        <v>143680</v>
      </c>
      <c r="R141" s="54">
        <v>100</v>
      </c>
      <c r="S141" s="85">
        <v>6700</v>
      </c>
      <c r="T141" s="54">
        <v>15</v>
      </c>
      <c r="U141" s="85">
        <v>1710</v>
      </c>
      <c r="V141" s="111">
        <v>67500</v>
      </c>
      <c r="W141" s="85">
        <v>538230</v>
      </c>
      <c r="X141" s="109">
        <v>0</v>
      </c>
      <c r="Y141" s="109">
        <v>0</v>
      </c>
      <c r="Z141" s="85">
        <v>8155</v>
      </c>
      <c r="AA141" s="85">
        <v>546385</v>
      </c>
      <c r="AB141" s="85">
        <v>143680</v>
      </c>
      <c r="AC141" s="85">
        <v>67500</v>
      </c>
      <c r="AD141" s="85">
        <v>8410</v>
      </c>
      <c r="AE141" s="85">
        <v>765975</v>
      </c>
      <c r="AF141" s="85">
        <v>11000</v>
      </c>
      <c r="AG141" s="102">
        <v>4000</v>
      </c>
      <c r="AH141" s="54">
        <v>14</v>
      </c>
      <c r="AI141" s="85">
        <v>1400</v>
      </c>
      <c r="AJ141" s="109">
        <v>0</v>
      </c>
      <c r="AK141" s="109">
        <v>0</v>
      </c>
      <c r="AL141" s="23">
        <v>0</v>
      </c>
      <c r="AM141" s="109">
        <v>0</v>
      </c>
      <c r="AN141" s="85">
        <v>16400</v>
      </c>
      <c r="AO141" s="134">
        <v>782375</v>
      </c>
      <c r="AP141" s="54">
        <v>6</v>
      </c>
      <c r="AQ141" s="54">
        <v>129</v>
      </c>
      <c r="AR141" s="85">
        <v>186915</v>
      </c>
      <c r="AS141" s="54">
        <v>1</v>
      </c>
      <c r="AT141" s="109">
        <v>2323</v>
      </c>
      <c r="AU141" s="85">
        <v>6402</v>
      </c>
      <c r="AV141" s="139"/>
      <c r="AW141" s="109">
        <v>111</v>
      </c>
      <c r="AX141" s="85">
        <v>20535</v>
      </c>
      <c r="AY141" s="109">
        <v>116</v>
      </c>
      <c r="AZ141" s="109">
        <v>11600</v>
      </c>
      <c r="BA141" s="85">
        <v>2493</v>
      </c>
      <c r="BB141" s="109">
        <v>194</v>
      </c>
      <c r="BC141" s="109">
        <v>0</v>
      </c>
      <c r="BD141" s="85">
        <v>7566</v>
      </c>
      <c r="BE141" s="109">
        <v>0</v>
      </c>
      <c r="BF141" s="109">
        <v>0</v>
      </c>
      <c r="BG141" s="109">
        <v>0</v>
      </c>
      <c r="BH141" s="109">
        <v>0</v>
      </c>
      <c r="BI141" s="137"/>
      <c r="BJ141" s="109"/>
      <c r="BK141" s="109">
        <v>0</v>
      </c>
      <c r="BL141" s="107">
        <v>1020209</v>
      </c>
    </row>
    <row r="142" spans="1:64" ht="18" x14ac:dyDescent="0.25">
      <c r="A142" s="10" t="s">
        <v>497</v>
      </c>
      <c r="B142" s="54">
        <v>248</v>
      </c>
      <c r="C142" s="85">
        <v>702088</v>
      </c>
      <c r="D142" s="54">
        <v>0</v>
      </c>
      <c r="E142" s="109">
        <v>0</v>
      </c>
      <c r="F142" s="54">
        <v>0</v>
      </c>
      <c r="G142" s="109">
        <v>0</v>
      </c>
      <c r="H142" s="54">
        <v>0</v>
      </c>
      <c r="I142" s="109">
        <v>0</v>
      </c>
      <c r="J142" s="54">
        <v>4</v>
      </c>
      <c r="K142" s="109">
        <v>32620</v>
      </c>
      <c r="L142" s="134">
        <v>734708</v>
      </c>
      <c r="M142" s="135">
        <v>252</v>
      </c>
      <c r="N142" s="54">
        <v>11</v>
      </c>
      <c r="O142" s="54">
        <v>0</v>
      </c>
      <c r="P142" s="109">
        <v>11</v>
      </c>
      <c r="Q142" s="85">
        <v>158048</v>
      </c>
      <c r="R142" s="54">
        <v>0</v>
      </c>
      <c r="S142" s="109">
        <v>0</v>
      </c>
      <c r="T142" s="54">
        <v>0</v>
      </c>
      <c r="U142" s="109">
        <v>0</v>
      </c>
      <c r="V142" s="111">
        <v>67500</v>
      </c>
      <c r="W142" s="85">
        <v>688046</v>
      </c>
      <c r="X142" s="109">
        <v>0</v>
      </c>
      <c r="Y142" s="109">
        <v>0</v>
      </c>
      <c r="Z142" s="85">
        <v>32620</v>
      </c>
      <c r="AA142" s="85">
        <v>720666</v>
      </c>
      <c r="AB142" s="85">
        <v>158048</v>
      </c>
      <c r="AC142" s="85">
        <v>67500</v>
      </c>
      <c r="AD142" s="109">
        <v>0</v>
      </c>
      <c r="AE142" s="85">
        <v>946214</v>
      </c>
      <c r="AF142" s="109">
        <v>0</v>
      </c>
      <c r="AG142" s="102">
        <v>4000</v>
      </c>
      <c r="AH142" s="54">
        <v>28</v>
      </c>
      <c r="AI142" s="85">
        <v>2800</v>
      </c>
      <c r="AJ142" s="109">
        <v>0</v>
      </c>
      <c r="AK142" s="109">
        <v>0</v>
      </c>
      <c r="AL142" s="23">
        <v>0</v>
      </c>
      <c r="AM142" s="109">
        <v>0</v>
      </c>
      <c r="AN142" s="85">
        <v>6800</v>
      </c>
      <c r="AO142" s="134">
        <v>953014</v>
      </c>
      <c r="AP142" s="54">
        <v>10</v>
      </c>
      <c r="AQ142" s="54">
        <v>199</v>
      </c>
      <c r="AR142" s="85">
        <v>290741</v>
      </c>
      <c r="AS142" s="54">
        <v>4</v>
      </c>
      <c r="AT142" s="109">
        <v>9292</v>
      </c>
      <c r="AU142" s="85">
        <v>8184</v>
      </c>
      <c r="AV142" s="139"/>
      <c r="AW142" s="109">
        <v>167</v>
      </c>
      <c r="AX142" s="85">
        <v>30895</v>
      </c>
      <c r="AY142" s="109">
        <v>0</v>
      </c>
      <c r="AZ142" s="109">
        <v>0</v>
      </c>
      <c r="BA142" s="85">
        <v>2493</v>
      </c>
      <c r="BB142" s="109">
        <v>248</v>
      </c>
      <c r="BC142" s="109">
        <v>0</v>
      </c>
      <c r="BD142" s="85">
        <v>9672</v>
      </c>
      <c r="BE142" s="109">
        <v>0</v>
      </c>
      <c r="BF142" s="109">
        <v>0</v>
      </c>
      <c r="BG142" s="109">
        <v>0</v>
      </c>
      <c r="BH142" s="109">
        <v>0</v>
      </c>
      <c r="BI142" s="137"/>
      <c r="BJ142" s="109"/>
      <c r="BK142" s="109">
        <v>0</v>
      </c>
      <c r="BL142" s="107">
        <v>1304291</v>
      </c>
    </row>
    <row r="143" spans="1:64" ht="18" x14ac:dyDescent="0.25">
      <c r="A143" s="10" t="s">
        <v>498</v>
      </c>
      <c r="B143" s="54">
        <v>55</v>
      </c>
      <c r="C143" s="85">
        <v>155705</v>
      </c>
      <c r="D143" s="54">
        <v>0</v>
      </c>
      <c r="E143" s="109">
        <v>0</v>
      </c>
      <c r="F143" s="54">
        <v>0</v>
      </c>
      <c r="G143" s="109">
        <v>0</v>
      </c>
      <c r="H143" s="54">
        <v>0</v>
      </c>
      <c r="I143" s="109">
        <v>0</v>
      </c>
      <c r="J143" s="54">
        <v>0</v>
      </c>
      <c r="K143" s="109">
        <v>0</v>
      </c>
      <c r="L143" s="134">
        <v>155705</v>
      </c>
      <c r="M143" s="135">
        <v>55</v>
      </c>
      <c r="N143" s="54">
        <v>7</v>
      </c>
      <c r="O143" s="54">
        <v>0</v>
      </c>
      <c r="P143" s="109">
        <v>7</v>
      </c>
      <c r="Q143" s="85">
        <v>100576</v>
      </c>
      <c r="R143" s="54">
        <v>0</v>
      </c>
      <c r="S143" s="109">
        <v>0</v>
      </c>
      <c r="T143" s="54">
        <v>0</v>
      </c>
      <c r="U143" s="109">
        <v>0</v>
      </c>
      <c r="V143" s="111">
        <v>67500</v>
      </c>
      <c r="W143" s="85">
        <v>152591</v>
      </c>
      <c r="X143" s="109">
        <v>0</v>
      </c>
      <c r="Y143" s="109">
        <v>0</v>
      </c>
      <c r="Z143" s="109">
        <v>0</v>
      </c>
      <c r="AA143" s="85">
        <v>152591</v>
      </c>
      <c r="AB143" s="85">
        <v>100576</v>
      </c>
      <c r="AC143" s="85">
        <v>67500</v>
      </c>
      <c r="AD143" s="109">
        <v>0</v>
      </c>
      <c r="AE143" s="85">
        <v>320667</v>
      </c>
      <c r="AF143" s="85">
        <v>7700</v>
      </c>
      <c r="AG143" s="102">
        <v>4000</v>
      </c>
      <c r="AH143" s="54">
        <v>0</v>
      </c>
      <c r="AI143" s="109">
        <v>0</v>
      </c>
      <c r="AJ143" s="109">
        <v>59</v>
      </c>
      <c r="AK143" s="85">
        <v>33406</v>
      </c>
      <c r="AL143" s="23">
        <v>25</v>
      </c>
      <c r="AM143" s="85">
        <v>21233</v>
      </c>
      <c r="AN143" s="85">
        <v>66338</v>
      </c>
      <c r="AO143" s="134">
        <v>387005</v>
      </c>
      <c r="AP143" s="54">
        <v>2</v>
      </c>
      <c r="AQ143" s="54">
        <v>33</v>
      </c>
      <c r="AR143" s="85">
        <v>49315</v>
      </c>
      <c r="AS143" s="54">
        <v>0</v>
      </c>
      <c r="AT143" s="109">
        <v>0</v>
      </c>
      <c r="AU143" s="85">
        <v>1815</v>
      </c>
      <c r="AV143" s="141">
        <v>71341</v>
      </c>
      <c r="AW143" s="109">
        <v>33</v>
      </c>
      <c r="AX143" s="85">
        <v>6105</v>
      </c>
      <c r="AY143" s="109">
        <v>0</v>
      </c>
      <c r="AZ143" s="109">
        <v>0</v>
      </c>
      <c r="BA143" s="85">
        <v>2493</v>
      </c>
      <c r="BB143" s="109">
        <v>55</v>
      </c>
      <c r="BC143" s="109">
        <v>0</v>
      </c>
      <c r="BD143" s="85">
        <v>2145</v>
      </c>
      <c r="BE143" s="109">
        <v>0</v>
      </c>
      <c r="BF143" s="109">
        <v>0</v>
      </c>
      <c r="BG143" s="109">
        <v>0</v>
      </c>
      <c r="BH143" s="109">
        <v>0</v>
      </c>
      <c r="BI143" s="137"/>
      <c r="BJ143" s="109"/>
      <c r="BK143" s="109">
        <v>0</v>
      </c>
      <c r="BL143" s="107">
        <v>520219</v>
      </c>
    </row>
    <row r="144" spans="1:64" ht="18" x14ac:dyDescent="0.25">
      <c r="A144" s="10" t="s">
        <v>499</v>
      </c>
      <c r="B144" s="54">
        <v>101</v>
      </c>
      <c r="C144" s="85">
        <v>285931</v>
      </c>
      <c r="D144" s="54">
        <v>0</v>
      </c>
      <c r="E144" s="109">
        <v>0</v>
      </c>
      <c r="F144" s="54">
        <v>0</v>
      </c>
      <c r="G144" s="109">
        <v>0</v>
      </c>
      <c r="H144" s="54">
        <v>0</v>
      </c>
      <c r="I144" s="109">
        <v>0</v>
      </c>
      <c r="J144" s="54">
        <v>0</v>
      </c>
      <c r="K144" s="109">
        <v>0</v>
      </c>
      <c r="L144" s="134">
        <v>285931</v>
      </c>
      <c r="M144" s="135">
        <v>101</v>
      </c>
      <c r="N144" s="54">
        <v>8</v>
      </c>
      <c r="O144" s="54">
        <v>0</v>
      </c>
      <c r="P144" s="109">
        <v>8</v>
      </c>
      <c r="Q144" s="85">
        <v>114944</v>
      </c>
      <c r="R144" s="54">
        <v>0</v>
      </c>
      <c r="S144" s="109">
        <v>0</v>
      </c>
      <c r="T144" s="54">
        <v>0</v>
      </c>
      <c r="U144" s="109">
        <v>0</v>
      </c>
      <c r="V144" s="111">
        <v>67500</v>
      </c>
      <c r="W144" s="85">
        <v>280212</v>
      </c>
      <c r="X144" s="109">
        <v>0</v>
      </c>
      <c r="Y144" s="109">
        <v>0</v>
      </c>
      <c r="Z144" s="109">
        <v>0</v>
      </c>
      <c r="AA144" s="85">
        <v>280212</v>
      </c>
      <c r="AB144" s="85">
        <v>114944</v>
      </c>
      <c r="AC144" s="85">
        <v>67500</v>
      </c>
      <c r="AD144" s="109">
        <v>0</v>
      </c>
      <c r="AE144" s="85">
        <v>462656</v>
      </c>
      <c r="AF144" s="85">
        <v>8800</v>
      </c>
      <c r="AG144" s="102">
        <v>4000</v>
      </c>
      <c r="AH144" s="54">
        <v>0</v>
      </c>
      <c r="AI144" s="109">
        <v>0</v>
      </c>
      <c r="AJ144" s="109">
        <v>38</v>
      </c>
      <c r="AK144" s="85">
        <v>21516</v>
      </c>
      <c r="AL144" s="23">
        <v>0</v>
      </c>
      <c r="AM144" s="109">
        <v>0</v>
      </c>
      <c r="AN144" s="85">
        <v>34316</v>
      </c>
      <c r="AO144" s="134">
        <v>496972</v>
      </c>
      <c r="AP144" s="54">
        <v>3</v>
      </c>
      <c r="AQ144" s="54">
        <v>63</v>
      </c>
      <c r="AR144" s="85">
        <v>91509</v>
      </c>
      <c r="AS144" s="54">
        <v>0</v>
      </c>
      <c r="AT144" s="109">
        <v>0</v>
      </c>
      <c r="AU144" s="85">
        <v>3333</v>
      </c>
      <c r="AV144" s="139"/>
      <c r="AW144" s="109">
        <v>62</v>
      </c>
      <c r="AX144" s="85">
        <v>11470</v>
      </c>
      <c r="AY144" s="109">
        <v>0</v>
      </c>
      <c r="AZ144" s="109">
        <v>0</v>
      </c>
      <c r="BA144" s="85">
        <v>2493</v>
      </c>
      <c r="BB144" s="109">
        <v>101</v>
      </c>
      <c r="BC144" s="109">
        <v>0</v>
      </c>
      <c r="BD144" s="85">
        <v>3939</v>
      </c>
      <c r="BE144" s="109">
        <v>0</v>
      </c>
      <c r="BF144" s="109">
        <v>0</v>
      </c>
      <c r="BG144" s="109">
        <v>0</v>
      </c>
      <c r="BH144" s="109">
        <v>0</v>
      </c>
      <c r="BI144" s="137"/>
      <c r="BJ144" s="109"/>
      <c r="BK144" s="109">
        <v>0</v>
      </c>
      <c r="BL144" s="107">
        <v>609716</v>
      </c>
    </row>
    <row r="145" spans="1:64" ht="18" x14ac:dyDescent="0.25">
      <c r="A145" s="10" t="s">
        <v>500</v>
      </c>
      <c r="B145" s="54">
        <v>378</v>
      </c>
      <c r="C145" s="85">
        <v>1070118</v>
      </c>
      <c r="D145" s="54">
        <v>0</v>
      </c>
      <c r="E145" s="109">
        <v>0</v>
      </c>
      <c r="F145" s="54">
        <v>0</v>
      </c>
      <c r="G145" s="109">
        <v>0</v>
      </c>
      <c r="H145" s="54">
        <v>0</v>
      </c>
      <c r="I145" s="109">
        <v>0</v>
      </c>
      <c r="J145" s="54">
        <v>11</v>
      </c>
      <c r="K145" s="109">
        <v>89705</v>
      </c>
      <c r="L145" s="134">
        <v>1159823</v>
      </c>
      <c r="M145" s="135">
        <v>389</v>
      </c>
      <c r="N145" s="54">
        <v>19</v>
      </c>
      <c r="O145" s="54">
        <v>0</v>
      </c>
      <c r="P145" s="109">
        <v>19</v>
      </c>
      <c r="Q145" s="85">
        <v>272992</v>
      </c>
      <c r="R145" s="54">
        <v>0</v>
      </c>
      <c r="S145" s="109">
        <v>0</v>
      </c>
      <c r="T145" s="54">
        <v>130</v>
      </c>
      <c r="U145" s="85">
        <v>14820</v>
      </c>
      <c r="V145" s="111">
        <v>67500</v>
      </c>
      <c r="W145" s="85">
        <v>1048716</v>
      </c>
      <c r="X145" s="109">
        <v>0</v>
      </c>
      <c r="Y145" s="109">
        <v>0</v>
      </c>
      <c r="Z145" s="85">
        <v>89705</v>
      </c>
      <c r="AA145" s="85">
        <v>1138421</v>
      </c>
      <c r="AB145" s="85">
        <v>272992</v>
      </c>
      <c r="AC145" s="85">
        <v>67500</v>
      </c>
      <c r="AD145" s="85">
        <v>14820</v>
      </c>
      <c r="AE145" s="85">
        <v>1493733</v>
      </c>
      <c r="AF145" s="109">
        <v>0</v>
      </c>
      <c r="AG145" s="102">
        <v>4000</v>
      </c>
      <c r="AH145" s="54">
        <v>31</v>
      </c>
      <c r="AI145" s="85">
        <v>3100</v>
      </c>
      <c r="AJ145" s="109">
        <v>0</v>
      </c>
      <c r="AK145" s="109">
        <v>0</v>
      </c>
      <c r="AL145" s="23">
        <v>0</v>
      </c>
      <c r="AM145" s="109">
        <v>0</v>
      </c>
      <c r="AN145" s="85">
        <v>7100</v>
      </c>
      <c r="AO145" s="134">
        <v>1500833</v>
      </c>
      <c r="AP145" s="54">
        <v>9</v>
      </c>
      <c r="AQ145" s="54">
        <v>197</v>
      </c>
      <c r="AR145" s="85">
        <v>284919</v>
      </c>
      <c r="AS145" s="54">
        <v>2</v>
      </c>
      <c r="AT145" s="109">
        <v>4646</v>
      </c>
      <c r="AU145" s="85">
        <v>12474</v>
      </c>
      <c r="AV145" s="139"/>
      <c r="AW145" s="109">
        <v>146</v>
      </c>
      <c r="AX145" s="85">
        <v>27010</v>
      </c>
      <c r="AY145" s="109">
        <v>133</v>
      </c>
      <c r="AZ145" s="109">
        <v>13300</v>
      </c>
      <c r="BA145" s="85">
        <v>2493</v>
      </c>
      <c r="BB145" s="109">
        <v>378</v>
      </c>
      <c r="BC145" s="109">
        <v>0</v>
      </c>
      <c r="BD145" s="85">
        <v>14742</v>
      </c>
      <c r="BE145" s="109">
        <v>0</v>
      </c>
      <c r="BF145" s="109">
        <v>0</v>
      </c>
      <c r="BG145" s="109">
        <v>0</v>
      </c>
      <c r="BH145" s="109">
        <v>0</v>
      </c>
      <c r="BI145" s="137"/>
      <c r="BJ145" s="109"/>
      <c r="BK145" s="109">
        <v>0</v>
      </c>
      <c r="BL145" s="107">
        <v>1860417</v>
      </c>
    </row>
    <row r="146" spans="1:64" ht="18" x14ac:dyDescent="0.25">
      <c r="A146" s="10" t="s">
        <v>501</v>
      </c>
      <c r="B146" s="54">
        <v>119</v>
      </c>
      <c r="C146" s="85">
        <v>336889</v>
      </c>
      <c r="D146" s="54">
        <v>0</v>
      </c>
      <c r="E146" s="109">
        <v>0</v>
      </c>
      <c r="F146" s="54">
        <v>0</v>
      </c>
      <c r="G146" s="109">
        <v>0</v>
      </c>
      <c r="H146" s="54">
        <v>0</v>
      </c>
      <c r="I146" s="109">
        <v>0</v>
      </c>
      <c r="J146" s="54">
        <v>2</v>
      </c>
      <c r="K146" s="109">
        <v>16310</v>
      </c>
      <c r="L146" s="134">
        <v>353199</v>
      </c>
      <c r="M146" s="135">
        <v>121</v>
      </c>
      <c r="N146" s="54">
        <v>7</v>
      </c>
      <c r="O146" s="54">
        <v>0</v>
      </c>
      <c r="P146" s="109">
        <v>7</v>
      </c>
      <c r="Q146" s="85">
        <v>100576</v>
      </c>
      <c r="R146" s="54">
        <v>0</v>
      </c>
      <c r="S146" s="109">
        <v>0</v>
      </c>
      <c r="T146" s="54">
        <v>0</v>
      </c>
      <c r="U146" s="109">
        <v>0</v>
      </c>
      <c r="V146" s="111">
        <v>67500</v>
      </c>
      <c r="W146" s="85">
        <v>330151</v>
      </c>
      <c r="X146" s="109">
        <v>0</v>
      </c>
      <c r="Y146" s="109">
        <v>0</v>
      </c>
      <c r="Z146" s="85">
        <v>16310</v>
      </c>
      <c r="AA146" s="85">
        <v>346461</v>
      </c>
      <c r="AB146" s="85">
        <v>100576</v>
      </c>
      <c r="AC146" s="85">
        <v>67500</v>
      </c>
      <c r="AD146" s="109">
        <v>0</v>
      </c>
      <c r="AE146" s="85">
        <v>514537</v>
      </c>
      <c r="AF146" s="109">
        <v>0</v>
      </c>
      <c r="AG146" s="102">
        <v>4000</v>
      </c>
      <c r="AH146" s="54">
        <v>0</v>
      </c>
      <c r="AI146" s="109">
        <v>0</v>
      </c>
      <c r="AJ146" s="109">
        <v>20</v>
      </c>
      <c r="AK146" s="85">
        <v>11324</v>
      </c>
      <c r="AL146" s="23">
        <v>0</v>
      </c>
      <c r="AM146" s="109">
        <v>0</v>
      </c>
      <c r="AN146" s="85">
        <v>15324</v>
      </c>
      <c r="AO146" s="134">
        <v>529861</v>
      </c>
      <c r="AP146" s="54">
        <v>4</v>
      </c>
      <c r="AQ146" s="54">
        <v>81</v>
      </c>
      <c r="AR146" s="85">
        <v>118115</v>
      </c>
      <c r="AS146" s="54">
        <v>0</v>
      </c>
      <c r="AT146" s="109">
        <v>0</v>
      </c>
      <c r="AU146" s="85">
        <v>3927</v>
      </c>
      <c r="AV146" s="139"/>
      <c r="AW146" s="109">
        <v>62</v>
      </c>
      <c r="AX146" s="85">
        <v>11470</v>
      </c>
      <c r="AY146" s="109">
        <v>0</v>
      </c>
      <c r="AZ146" s="109">
        <v>0</v>
      </c>
      <c r="BA146" s="85">
        <v>2493</v>
      </c>
      <c r="BB146" s="109">
        <v>119</v>
      </c>
      <c r="BC146" s="109">
        <v>0</v>
      </c>
      <c r="BD146" s="85">
        <v>4641</v>
      </c>
      <c r="BE146" s="109">
        <v>0</v>
      </c>
      <c r="BF146" s="109">
        <v>0</v>
      </c>
      <c r="BG146" s="109">
        <v>0</v>
      </c>
      <c r="BH146" s="109">
        <v>0</v>
      </c>
      <c r="BI146" s="137"/>
      <c r="BJ146" s="109"/>
      <c r="BK146" s="109">
        <v>0</v>
      </c>
      <c r="BL146" s="107">
        <v>670507</v>
      </c>
    </row>
    <row r="147" spans="1:64" ht="18" x14ac:dyDescent="0.25">
      <c r="A147" s="10" t="s">
        <v>502</v>
      </c>
      <c r="B147" s="54">
        <v>201</v>
      </c>
      <c r="C147" s="85">
        <v>569031</v>
      </c>
      <c r="D147" s="54">
        <v>0</v>
      </c>
      <c r="E147" s="109">
        <v>0</v>
      </c>
      <c r="F147" s="54">
        <v>0</v>
      </c>
      <c r="G147" s="109">
        <v>0</v>
      </c>
      <c r="H147" s="54">
        <v>0</v>
      </c>
      <c r="I147" s="109">
        <v>0</v>
      </c>
      <c r="J147" s="54">
        <v>0</v>
      </c>
      <c r="K147" s="109">
        <v>0</v>
      </c>
      <c r="L147" s="134">
        <v>569031</v>
      </c>
      <c r="M147" s="135">
        <v>201</v>
      </c>
      <c r="N147" s="54">
        <v>10</v>
      </c>
      <c r="O147" s="54">
        <v>0</v>
      </c>
      <c r="P147" s="109">
        <v>10</v>
      </c>
      <c r="Q147" s="85">
        <v>143680</v>
      </c>
      <c r="R147" s="54">
        <v>0</v>
      </c>
      <c r="S147" s="109">
        <v>0</v>
      </c>
      <c r="T147" s="54">
        <v>0</v>
      </c>
      <c r="U147" s="109">
        <v>0</v>
      </c>
      <c r="V147" s="111">
        <v>67500</v>
      </c>
      <c r="W147" s="85">
        <v>557650</v>
      </c>
      <c r="X147" s="109">
        <v>0</v>
      </c>
      <c r="Y147" s="109">
        <v>0</v>
      </c>
      <c r="Z147" s="109">
        <v>0</v>
      </c>
      <c r="AA147" s="85">
        <v>557650</v>
      </c>
      <c r="AB147" s="85">
        <v>143680</v>
      </c>
      <c r="AC147" s="85">
        <v>67500</v>
      </c>
      <c r="AD147" s="109">
        <v>0</v>
      </c>
      <c r="AE147" s="85">
        <v>768830</v>
      </c>
      <c r="AF147" s="109">
        <v>0</v>
      </c>
      <c r="AG147" s="102">
        <v>4000</v>
      </c>
      <c r="AH147" s="54">
        <v>0</v>
      </c>
      <c r="AI147" s="109">
        <v>0</v>
      </c>
      <c r="AJ147" s="109">
        <v>0</v>
      </c>
      <c r="AK147" s="109">
        <v>0</v>
      </c>
      <c r="AL147" s="23">
        <v>0</v>
      </c>
      <c r="AM147" s="109">
        <v>0</v>
      </c>
      <c r="AN147" s="85">
        <v>4000</v>
      </c>
      <c r="AO147" s="134">
        <v>772830</v>
      </c>
      <c r="AP147" s="54">
        <v>5</v>
      </c>
      <c r="AQ147" s="54">
        <v>104</v>
      </c>
      <c r="AR147" s="85">
        <v>151216</v>
      </c>
      <c r="AS147" s="54">
        <v>0</v>
      </c>
      <c r="AT147" s="109">
        <v>0</v>
      </c>
      <c r="AU147" s="85">
        <v>6633</v>
      </c>
      <c r="AV147" s="139"/>
      <c r="AW147" s="109">
        <v>116</v>
      </c>
      <c r="AX147" s="85">
        <v>21460</v>
      </c>
      <c r="AY147" s="109">
        <v>0</v>
      </c>
      <c r="AZ147" s="109">
        <v>0</v>
      </c>
      <c r="BA147" s="85">
        <v>2493</v>
      </c>
      <c r="BB147" s="109">
        <v>201</v>
      </c>
      <c r="BC147" s="109">
        <v>0</v>
      </c>
      <c r="BD147" s="85">
        <v>7839</v>
      </c>
      <c r="BE147" s="109">
        <v>0</v>
      </c>
      <c r="BF147" s="109">
        <v>0</v>
      </c>
      <c r="BG147" s="109">
        <v>0</v>
      </c>
      <c r="BH147" s="109">
        <v>0</v>
      </c>
      <c r="BI147" s="137"/>
      <c r="BJ147" s="109"/>
      <c r="BK147" s="109">
        <v>0</v>
      </c>
      <c r="BL147" s="107">
        <v>962471</v>
      </c>
    </row>
    <row r="148" spans="1:64" ht="18" x14ac:dyDescent="0.25">
      <c r="A148" s="10" t="s">
        <v>503</v>
      </c>
      <c r="B148" s="54">
        <v>220</v>
      </c>
      <c r="C148" s="85">
        <v>622820</v>
      </c>
      <c r="D148" s="54">
        <v>0</v>
      </c>
      <c r="E148" s="109">
        <v>0</v>
      </c>
      <c r="F148" s="54">
        <v>0</v>
      </c>
      <c r="G148" s="109">
        <v>0</v>
      </c>
      <c r="H148" s="54">
        <v>0</v>
      </c>
      <c r="I148" s="109">
        <v>0</v>
      </c>
      <c r="J148" s="54">
        <v>0</v>
      </c>
      <c r="K148" s="109">
        <v>0</v>
      </c>
      <c r="L148" s="134">
        <v>622820</v>
      </c>
      <c r="M148" s="135">
        <v>220</v>
      </c>
      <c r="N148" s="54">
        <v>12</v>
      </c>
      <c r="O148" s="54">
        <v>0</v>
      </c>
      <c r="P148" s="109">
        <v>12</v>
      </c>
      <c r="Q148" s="85">
        <v>172416</v>
      </c>
      <c r="R148" s="54">
        <v>0</v>
      </c>
      <c r="S148" s="109">
        <v>0</v>
      </c>
      <c r="T148" s="54">
        <v>0</v>
      </c>
      <c r="U148" s="109">
        <v>0</v>
      </c>
      <c r="V148" s="111">
        <v>67500</v>
      </c>
      <c r="W148" s="85">
        <v>610364</v>
      </c>
      <c r="X148" s="109">
        <v>0</v>
      </c>
      <c r="Y148" s="109">
        <v>0</v>
      </c>
      <c r="Z148" s="109">
        <v>0</v>
      </c>
      <c r="AA148" s="85">
        <v>610364</v>
      </c>
      <c r="AB148" s="85">
        <v>172416</v>
      </c>
      <c r="AC148" s="85">
        <v>67500</v>
      </c>
      <c r="AD148" s="109">
        <v>0</v>
      </c>
      <c r="AE148" s="85">
        <v>850280</v>
      </c>
      <c r="AF148" s="85">
        <v>6600</v>
      </c>
      <c r="AG148" s="54">
        <v>0</v>
      </c>
      <c r="AH148" s="54">
        <v>13</v>
      </c>
      <c r="AI148" s="85">
        <v>1300</v>
      </c>
      <c r="AJ148" s="109">
        <v>0</v>
      </c>
      <c r="AK148" s="109">
        <v>0</v>
      </c>
      <c r="AL148" s="23">
        <v>0</v>
      </c>
      <c r="AM148" s="109">
        <v>0</v>
      </c>
      <c r="AN148" s="85">
        <v>7900</v>
      </c>
      <c r="AO148" s="134">
        <v>858180</v>
      </c>
      <c r="AP148" s="54">
        <v>5</v>
      </c>
      <c r="AQ148" s="54">
        <v>117</v>
      </c>
      <c r="AR148" s="85">
        <v>168103</v>
      </c>
      <c r="AS148" s="54">
        <v>3</v>
      </c>
      <c r="AT148" s="109">
        <v>6969</v>
      </c>
      <c r="AU148" s="85">
        <v>7260</v>
      </c>
      <c r="AV148" s="139"/>
      <c r="AW148" s="109">
        <v>124</v>
      </c>
      <c r="AX148" s="85">
        <v>22940</v>
      </c>
      <c r="AY148" s="109">
        <v>0</v>
      </c>
      <c r="AZ148" s="109">
        <v>0</v>
      </c>
      <c r="BA148" s="85">
        <v>2493</v>
      </c>
      <c r="BB148" s="109">
        <v>220</v>
      </c>
      <c r="BC148" s="109">
        <v>0</v>
      </c>
      <c r="BD148" s="85">
        <v>8580</v>
      </c>
      <c r="BE148" s="109">
        <v>0</v>
      </c>
      <c r="BF148" s="109">
        <v>0</v>
      </c>
      <c r="BG148" s="109">
        <v>0</v>
      </c>
      <c r="BH148" s="109">
        <v>0</v>
      </c>
      <c r="BI148" s="137"/>
      <c r="BJ148" s="109"/>
      <c r="BK148" s="109">
        <v>0</v>
      </c>
      <c r="BL148" s="107">
        <v>1074525</v>
      </c>
    </row>
    <row r="149" spans="1:64" ht="11.25" x14ac:dyDescent="0.25">
      <c r="A149" s="83" t="s">
        <v>40</v>
      </c>
      <c r="B149" s="105">
        <v>5040</v>
      </c>
      <c r="C149" s="85">
        <v>14268240</v>
      </c>
      <c r="D149" s="108">
        <v>0</v>
      </c>
      <c r="E149" s="109">
        <v>0</v>
      </c>
      <c r="F149" s="108">
        <v>0</v>
      </c>
      <c r="G149" s="109">
        <v>0</v>
      </c>
      <c r="H149" s="108">
        <v>0</v>
      </c>
      <c r="I149" s="109">
        <v>0</v>
      </c>
      <c r="J149" s="108">
        <v>16</v>
      </c>
      <c r="K149" s="109">
        <v>130480</v>
      </c>
      <c r="L149" s="105">
        <v>14398720</v>
      </c>
      <c r="M149" s="105">
        <v>5056</v>
      </c>
      <c r="N149" s="108">
        <v>227</v>
      </c>
      <c r="O149" s="108">
        <v>0</v>
      </c>
      <c r="P149" s="108">
        <v>227</v>
      </c>
      <c r="Q149" s="85">
        <v>3261536</v>
      </c>
      <c r="R149" s="108">
        <v>19</v>
      </c>
      <c r="S149" s="85">
        <v>1273</v>
      </c>
      <c r="T149" s="108">
        <v>779</v>
      </c>
      <c r="U149" s="85">
        <v>88806</v>
      </c>
      <c r="V149" s="105">
        <v>675000</v>
      </c>
      <c r="W149" s="105">
        <v>13982875</v>
      </c>
      <c r="X149" s="108">
        <v>0</v>
      </c>
      <c r="Y149" s="108">
        <v>0</v>
      </c>
      <c r="Z149" s="105">
        <v>130480</v>
      </c>
      <c r="AA149" s="105">
        <v>14113355</v>
      </c>
      <c r="AB149" s="105">
        <v>3261536</v>
      </c>
      <c r="AC149" s="105">
        <v>675000</v>
      </c>
      <c r="AD149" s="105">
        <v>90079</v>
      </c>
      <c r="AE149" s="105">
        <v>18139970</v>
      </c>
      <c r="AF149" s="105">
        <v>26400</v>
      </c>
      <c r="AG149" s="105">
        <v>28000</v>
      </c>
      <c r="AH149" s="108">
        <v>192</v>
      </c>
      <c r="AI149" s="105">
        <v>19200</v>
      </c>
      <c r="AJ149" s="108">
        <v>72</v>
      </c>
      <c r="AK149" s="105">
        <v>40766</v>
      </c>
      <c r="AL149" s="108">
        <v>0</v>
      </c>
      <c r="AM149" s="108">
        <v>0</v>
      </c>
      <c r="AN149" s="105">
        <v>114366</v>
      </c>
      <c r="AO149" s="105">
        <v>18254337</v>
      </c>
      <c r="AP149" s="108">
        <v>92</v>
      </c>
      <c r="AQ149" s="105">
        <v>2089</v>
      </c>
      <c r="AR149" s="105">
        <v>3010219</v>
      </c>
      <c r="AS149" s="108">
        <v>22</v>
      </c>
      <c r="AT149" s="105">
        <v>51106</v>
      </c>
      <c r="AU149" s="105">
        <v>166320</v>
      </c>
      <c r="AV149" s="108">
        <v>0</v>
      </c>
      <c r="AW149" s="105">
        <v>2445</v>
      </c>
      <c r="AX149" s="105">
        <v>452325</v>
      </c>
      <c r="AY149" s="108">
        <v>800</v>
      </c>
      <c r="AZ149" s="105">
        <v>80000</v>
      </c>
      <c r="BA149" s="105">
        <v>24930</v>
      </c>
      <c r="BB149" s="105">
        <v>5040</v>
      </c>
      <c r="BC149" s="108">
        <v>0</v>
      </c>
      <c r="BD149" s="105">
        <v>196560</v>
      </c>
      <c r="BE149" s="108">
        <v>2</v>
      </c>
      <c r="BF149" s="108">
        <v>36</v>
      </c>
      <c r="BG149" s="108">
        <v>0</v>
      </c>
      <c r="BH149" s="108">
        <v>0</v>
      </c>
      <c r="BI149" s="132">
        <v>0</v>
      </c>
      <c r="BJ149" s="108">
        <v>0</v>
      </c>
      <c r="BK149" s="108">
        <v>0</v>
      </c>
      <c r="BL149" s="106">
        <f t="shared" ref="BL149" si="18">SUM(BL150:BL159)</f>
        <v>22235833</v>
      </c>
    </row>
    <row r="150" spans="1:64" ht="18" x14ac:dyDescent="0.25">
      <c r="A150" s="10" t="s">
        <v>504</v>
      </c>
      <c r="B150" s="54">
        <v>237</v>
      </c>
      <c r="C150" s="85">
        <v>670947</v>
      </c>
      <c r="D150" s="54">
        <v>0</v>
      </c>
      <c r="E150" s="109">
        <v>0</v>
      </c>
      <c r="F150" s="54">
        <v>0</v>
      </c>
      <c r="G150" s="109">
        <v>0</v>
      </c>
      <c r="H150" s="54">
        <v>0</v>
      </c>
      <c r="I150" s="109">
        <v>0</v>
      </c>
      <c r="J150" s="54">
        <v>0</v>
      </c>
      <c r="K150" s="109">
        <v>0</v>
      </c>
      <c r="L150" s="134">
        <v>670947</v>
      </c>
      <c r="M150" s="135">
        <v>237</v>
      </c>
      <c r="N150" s="54">
        <v>12</v>
      </c>
      <c r="O150" s="54">
        <v>0</v>
      </c>
      <c r="P150" s="109">
        <v>12</v>
      </c>
      <c r="Q150" s="85">
        <v>172416</v>
      </c>
      <c r="R150" s="54">
        <v>0</v>
      </c>
      <c r="S150" s="109">
        <v>0</v>
      </c>
      <c r="T150" s="54">
        <v>127</v>
      </c>
      <c r="U150" s="85">
        <v>14478</v>
      </c>
      <c r="V150" s="111">
        <v>67500</v>
      </c>
      <c r="W150" s="85">
        <v>657528</v>
      </c>
      <c r="X150" s="109">
        <v>0</v>
      </c>
      <c r="Y150" s="109">
        <v>0</v>
      </c>
      <c r="Z150" s="109">
        <v>0</v>
      </c>
      <c r="AA150" s="85">
        <v>657528</v>
      </c>
      <c r="AB150" s="85">
        <v>172416</v>
      </c>
      <c r="AC150" s="85">
        <v>67500</v>
      </c>
      <c r="AD150" s="85">
        <v>14478</v>
      </c>
      <c r="AE150" s="85">
        <v>911922</v>
      </c>
      <c r="AF150" s="109">
        <v>0</v>
      </c>
      <c r="AG150" s="102">
        <v>4000</v>
      </c>
      <c r="AH150" s="54">
        <v>0</v>
      </c>
      <c r="AI150" s="109">
        <v>0</v>
      </c>
      <c r="AJ150" s="109">
        <v>0</v>
      </c>
      <c r="AK150" s="109">
        <v>0</v>
      </c>
      <c r="AL150" s="23">
        <v>0</v>
      </c>
      <c r="AM150" s="109">
        <v>0</v>
      </c>
      <c r="AN150" s="85">
        <v>4000</v>
      </c>
      <c r="AO150" s="134">
        <v>915922</v>
      </c>
      <c r="AP150" s="54">
        <v>1</v>
      </c>
      <c r="AQ150" s="54">
        <v>25</v>
      </c>
      <c r="AR150" s="85">
        <v>35699</v>
      </c>
      <c r="AS150" s="54">
        <v>0</v>
      </c>
      <c r="AT150" s="109">
        <v>0</v>
      </c>
      <c r="AU150" s="85">
        <v>7821</v>
      </c>
      <c r="AV150" s="139"/>
      <c r="AW150" s="109">
        <v>57</v>
      </c>
      <c r="AX150" s="85">
        <v>10545</v>
      </c>
      <c r="AY150" s="109">
        <v>126</v>
      </c>
      <c r="AZ150" s="109">
        <v>12600</v>
      </c>
      <c r="BA150" s="85">
        <v>2493</v>
      </c>
      <c r="BB150" s="109">
        <v>237</v>
      </c>
      <c r="BC150" s="109">
        <v>0</v>
      </c>
      <c r="BD150" s="85">
        <v>9243</v>
      </c>
      <c r="BE150" s="109">
        <v>0</v>
      </c>
      <c r="BF150" s="109">
        <v>0</v>
      </c>
      <c r="BG150" s="109">
        <v>0</v>
      </c>
      <c r="BH150" s="109">
        <v>0</v>
      </c>
      <c r="BI150" s="137"/>
      <c r="BJ150" s="109"/>
      <c r="BK150" s="109">
        <v>0</v>
      </c>
      <c r="BL150" s="107">
        <v>994323</v>
      </c>
    </row>
    <row r="151" spans="1:64" ht="18" x14ac:dyDescent="0.25">
      <c r="A151" s="10" t="s">
        <v>505</v>
      </c>
      <c r="B151" s="54">
        <v>750</v>
      </c>
      <c r="C151" s="85">
        <v>2123250</v>
      </c>
      <c r="D151" s="54">
        <v>0</v>
      </c>
      <c r="E151" s="109">
        <v>0</v>
      </c>
      <c r="F151" s="54">
        <v>0</v>
      </c>
      <c r="G151" s="109">
        <v>0</v>
      </c>
      <c r="H151" s="54">
        <v>0</v>
      </c>
      <c r="I151" s="109">
        <v>0</v>
      </c>
      <c r="J151" s="54">
        <v>2</v>
      </c>
      <c r="K151" s="109">
        <v>16310</v>
      </c>
      <c r="L151" s="134">
        <v>2139560</v>
      </c>
      <c r="M151" s="135">
        <v>752</v>
      </c>
      <c r="N151" s="54">
        <v>32</v>
      </c>
      <c r="O151" s="54">
        <v>0</v>
      </c>
      <c r="P151" s="109">
        <v>32</v>
      </c>
      <c r="Q151" s="85">
        <v>459776</v>
      </c>
      <c r="R151" s="54">
        <v>0</v>
      </c>
      <c r="S151" s="109">
        <v>0</v>
      </c>
      <c r="T151" s="54">
        <v>0</v>
      </c>
      <c r="U151" s="109">
        <v>0</v>
      </c>
      <c r="V151" s="111">
        <v>67500</v>
      </c>
      <c r="W151" s="85">
        <v>2080785</v>
      </c>
      <c r="X151" s="109">
        <v>0</v>
      </c>
      <c r="Y151" s="109">
        <v>0</v>
      </c>
      <c r="Z151" s="85">
        <v>16310</v>
      </c>
      <c r="AA151" s="85">
        <v>2097095</v>
      </c>
      <c r="AB151" s="85">
        <v>459776</v>
      </c>
      <c r="AC151" s="85">
        <v>67500</v>
      </c>
      <c r="AD151" s="109">
        <v>0</v>
      </c>
      <c r="AE151" s="85">
        <v>2624371</v>
      </c>
      <c r="AF151" s="109">
        <v>0</v>
      </c>
      <c r="AG151" s="102">
        <v>4000</v>
      </c>
      <c r="AH151" s="54">
        <v>24</v>
      </c>
      <c r="AI151" s="85">
        <v>2400</v>
      </c>
      <c r="AJ151" s="109">
        <v>0</v>
      </c>
      <c r="AK151" s="109">
        <v>0</v>
      </c>
      <c r="AL151" s="23">
        <v>0</v>
      </c>
      <c r="AM151" s="109">
        <v>0</v>
      </c>
      <c r="AN151" s="85">
        <v>6400</v>
      </c>
      <c r="AO151" s="134">
        <v>2630771</v>
      </c>
      <c r="AP151" s="54">
        <v>20</v>
      </c>
      <c r="AQ151" s="54">
        <v>404</v>
      </c>
      <c r="AR151" s="85">
        <v>589276</v>
      </c>
      <c r="AS151" s="54">
        <v>2</v>
      </c>
      <c r="AT151" s="109">
        <v>4646</v>
      </c>
      <c r="AU151" s="85">
        <v>24750</v>
      </c>
      <c r="AV151" s="139"/>
      <c r="AW151" s="109">
        <v>453</v>
      </c>
      <c r="AX151" s="85">
        <v>83805</v>
      </c>
      <c r="AY151" s="109">
        <v>0</v>
      </c>
      <c r="AZ151" s="109">
        <v>0</v>
      </c>
      <c r="BA151" s="85">
        <v>2493</v>
      </c>
      <c r="BB151" s="109">
        <v>750</v>
      </c>
      <c r="BC151" s="109">
        <v>0</v>
      </c>
      <c r="BD151" s="85">
        <v>29250</v>
      </c>
      <c r="BE151" s="109">
        <v>0</v>
      </c>
      <c r="BF151" s="109">
        <v>0</v>
      </c>
      <c r="BG151" s="109">
        <v>0</v>
      </c>
      <c r="BH151" s="109">
        <v>0</v>
      </c>
      <c r="BI151" s="137"/>
      <c r="BJ151" s="109"/>
      <c r="BK151" s="109">
        <v>0</v>
      </c>
      <c r="BL151" s="107">
        <v>3364991</v>
      </c>
    </row>
    <row r="152" spans="1:64" ht="18" x14ac:dyDescent="0.25">
      <c r="A152" s="10" t="s">
        <v>506</v>
      </c>
      <c r="B152" s="54">
        <v>815</v>
      </c>
      <c r="C152" s="85">
        <v>2307265</v>
      </c>
      <c r="D152" s="54">
        <v>0</v>
      </c>
      <c r="E152" s="109">
        <v>0</v>
      </c>
      <c r="F152" s="54">
        <v>0</v>
      </c>
      <c r="G152" s="109">
        <v>0</v>
      </c>
      <c r="H152" s="54">
        <v>0</v>
      </c>
      <c r="I152" s="109">
        <v>0</v>
      </c>
      <c r="J152" s="54">
        <v>0</v>
      </c>
      <c r="K152" s="109">
        <v>0</v>
      </c>
      <c r="L152" s="134">
        <v>2307265</v>
      </c>
      <c r="M152" s="135">
        <v>815</v>
      </c>
      <c r="N152" s="54">
        <v>36</v>
      </c>
      <c r="O152" s="54">
        <v>0</v>
      </c>
      <c r="P152" s="109">
        <v>36</v>
      </c>
      <c r="Q152" s="85">
        <v>517248</v>
      </c>
      <c r="R152" s="54">
        <v>0</v>
      </c>
      <c r="S152" s="109">
        <v>0</v>
      </c>
      <c r="T152" s="54">
        <v>238</v>
      </c>
      <c r="U152" s="85">
        <v>27132</v>
      </c>
      <c r="V152" s="111">
        <v>67500</v>
      </c>
      <c r="W152" s="85">
        <v>2261120</v>
      </c>
      <c r="X152" s="109">
        <v>0</v>
      </c>
      <c r="Y152" s="109">
        <v>0</v>
      </c>
      <c r="Z152" s="109">
        <v>0</v>
      </c>
      <c r="AA152" s="85">
        <v>2261120</v>
      </c>
      <c r="AB152" s="85">
        <v>517248</v>
      </c>
      <c r="AC152" s="85">
        <v>67500</v>
      </c>
      <c r="AD152" s="85">
        <v>27132</v>
      </c>
      <c r="AE152" s="85">
        <v>2873000</v>
      </c>
      <c r="AF152" s="109">
        <v>0</v>
      </c>
      <c r="AG152" s="54">
        <v>0</v>
      </c>
      <c r="AH152" s="54">
        <v>18</v>
      </c>
      <c r="AI152" s="85">
        <v>1800</v>
      </c>
      <c r="AJ152" s="109">
        <v>0</v>
      </c>
      <c r="AK152" s="109">
        <v>0</v>
      </c>
      <c r="AL152" s="23">
        <v>0</v>
      </c>
      <c r="AM152" s="109">
        <v>0</v>
      </c>
      <c r="AN152" s="85">
        <v>1800</v>
      </c>
      <c r="AO152" s="134">
        <v>2874800</v>
      </c>
      <c r="AP152" s="54">
        <v>16</v>
      </c>
      <c r="AQ152" s="54">
        <v>360</v>
      </c>
      <c r="AR152" s="85">
        <v>519224</v>
      </c>
      <c r="AS152" s="54">
        <v>1</v>
      </c>
      <c r="AT152" s="109">
        <v>2323</v>
      </c>
      <c r="AU152" s="85">
        <v>26895</v>
      </c>
      <c r="AV152" s="139"/>
      <c r="AW152" s="109">
        <v>367</v>
      </c>
      <c r="AX152" s="85">
        <v>67895</v>
      </c>
      <c r="AY152" s="109">
        <v>238</v>
      </c>
      <c r="AZ152" s="109">
        <v>23800</v>
      </c>
      <c r="BA152" s="85">
        <v>2493</v>
      </c>
      <c r="BB152" s="109">
        <v>815</v>
      </c>
      <c r="BC152" s="109">
        <v>0</v>
      </c>
      <c r="BD152" s="85">
        <v>31785</v>
      </c>
      <c r="BE152" s="109">
        <v>0</v>
      </c>
      <c r="BF152" s="109">
        <v>0</v>
      </c>
      <c r="BG152" s="109">
        <v>0</v>
      </c>
      <c r="BH152" s="109">
        <v>0</v>
      </c>
      <c r="BI152" s="137"/>
      <c r="BJ152" s="109"/>
      <c r="BK152" s="109">
        <v>0</v>
      </c>
      <c r="BL152" s="107">
        <v>3549215</v>
      </c>
    </row>
    <row r="153" spans="1:64" ht="18" x14ac:dyDescent="0.25">
      <c r="A153" s="10" t="s">
        <v>507</v>
      </c>
      <c r="B153" s="54">
        <v>929</v>
      </c>
      <c r="C153" s="85">
        <v>2629999</v>
      </c>
      <c r="D153" s="54">
        <v>0</v>
      </c>
      <c r="E153" s="109">
        <v>0</v>
      </c>
      <c r="F153" s="54">
        <v>0</v>
      </c>
      <c r="G153" s="109">
        <v>0</v>
      </c>
      <c r="H153" s="54">
        <v>0</v>
      </c>
      <c r="I153" s="109">
        <v>0</v>
      </c>
      <c r="J153" s="54">
        <v>2</v>
      </c>
      <c r="K153" s="109">
        <v>16310</v>
      </c>
      <c r="L153" s="134">
        <v>2646309</v>
      </c>
      <c r="M153" s="135">
        <v>931</v>
      </c>
      <c r="N153" s="54">
        <v>39</v>
      </c>
      <c r="O153" s="54">
        <v>0</v>
      </c>
      <c r="P153" s="109">
        <v>39</v>
      </c>
      <c r="Q153" s="85">
        <v>560352</v>
      </c>
      <c r="R153" s="54">
        <v>0</v>
      </c>
      <c r="S153" s="109">
        <v>0</v>
      </c>
      <c r="T153" s="54">
        <v>0</v>
      </c>
      <c r="U153" s="109">
        <v>0</v>
      </c>
      <c r="V153" s="111">
        <v>67500</v>
      </c>
      <c r="W153" s="85">
        <v>2577399</v>
      </c>
      <c r="X153" s="109">
        <v>0</v>
      </c>
      <c r="Y153" s="109">
        <v>0</v>
      </c>
      <c r="Z153" s="85">
        <v>16310</v>
      </c>
      <c r="AA153" s="85">
        <v>2593709</v>
      </c>
      <c r="AB153" s="85">
        <v>560352</v>
      </c>
      <c r="AC153" s="85">
        <v>67500</v>
      </c>
      <c r="AD153" s="109">
        <v>0</v>
      </c>
      <c r="AE153" s="85">
        <v>3221561</v>
      </c>
      <c r="AF153" s="109">
        <v>0</v>
      </c>
      <c r="AG153" s="54">
        <v>0</v>
      </c>
      <c r="AH153" s="54">
        <v>39</v>
      </c>
      <c r="AI153" s="85">
        <v>3900</v>
      </c>
      <c r="AJ153" s="109">
        <v>0</v>
      </c>
      <c r="AK153" s="109">
        <v>0</v>
      </c>
      <c r="AL153" s="23">
        <v>0</v>
      </c>
      <c r="AM153" s="109">
        <v>0</v>
      </c>
      <c r="AN153" s="85">
        <v>3900</v>
      </c>
      <c r="AO153" s="134">
        <v>3225461</v>
      </c>
      <c r="AP153" s="54">
        <v>14</v>
      </c>
      <c r="AQ153" s="54">
        <v>380</v>
      </c>
      <c r="AR153" s="85">
        <v>538756</v>
      </c>
      <c r="AS153" s="54">
        <v>9</v>
      </c>
      <c r="AT153" s="109">
        <v>20907</v>
      </c>
      <c r="AU153" s="85">
        <v>30657</v>
      </c>
      <c r="AV153" s="139"/>
      <c r="AW153" s="109">
        <v>551</v>
      </c>
      <c r="AX153" s="85">
        <v>101935</v>
      </c>
      <c r="AY153" s="109">
        <v>0</v>
      </c>
      <c r="AZ153" s="109">
        <v>0</v>
      </c>
      <c r="BA153" s="85">
        <v>2493</v>
      </c>
      <c r="BB153" s="109">
        <v>929</v>
      </c>
      <c r="BC153" s="109">
        <v>0</v>
      </c>
      <c r="BD153" s="85">
        <v>36231</v>
      </c>
      <c r="BE153" s="109">
        <v>0</v>
      </c>
      <c r="BF153" s="109">
        <v>0</v>
      </c>
      <c r="BG153" s="109">
        <v>0</v>
      </c>
      <c r="BH153" s="109">
        <v>0</v>
      </c>
      <c r="BI153" s="137"/>
      <c r="BJ153" s="109"/>
      <c r="BK153" s="109">
        <v>0</v>
      </c>
      <c r="BL153" s="107">
        <v>3956440</v>
      </c>
    </row>
    <row r="154" spans="1:64" ht="18" x14ac:dyDescent="0.25">
      <c r="A154" s="10" t="s">
        <v>508</v>
      </c>
      <c r="B154" s="54">
        <v>798</v>
      </c>
      <c r="C154" s="85">
        <v>2259138</v>
      </c>
      <c r="D154" s="54">
        <v>0</v>
      </c>
      <c r="E154" s="109">
        <v>0</v>
      </c>
      <c r="F154" s="54">
        <v>0</v>
      </c>
      <c r="G154" s="109">
        <v>0</v>
      </c>
      <c r="H154" s="54">
        <v>0</v>
      </c>
      <c r="I154" s="109">
        <v>0</v>
      </c>
      <c r="J154" s="54">
        <v>0</v>
      </c>
      <c r="K154" s="109">
        <v>0</v>
      </c>
      <c r="L154" s="134">
        <v>2259138</v>
      </c>
      <c r="M154" s="135">
        <v>798</v>
      </c>
      <c r="N154" s="54">
        <v>34</v>
      </c>
      <c r="O154" s="54">
        <v>0</v>
      </c>
      <c r="P154" s="109">
        <v>34</v>
      </c>
      <c r="Q154" s="85">
        <v>488512</v>
      </c>
      <c r="R154" s="54">
        <v>0</v>
      </c>
      <c r="S154" s="109">
        <v>0</v>
      </c>
      <c r="T154" s="54">
        <v>356</v>
      </c>
      <c r="U154" s="85">
        <v>40584</v>
      </c>
      <c r="V154" s="111">
        <v>67500</v>
      </c>
      <c r="W154" s="85">
        <v>2213955</v>
      </c>
      <c r="X154" s="109">
        <v>0</v>
      </c>
      <c r="Y154" s="109">
        <v>0</v>
      </c>
      <c r="Z154" s="109">
        <v>0</v>
      </c>
      <c r="AA154" s="85">
        <v>2213955</v>
      </c>
      <c r="AB154" s="85">
        <v>488512</v>
      </c>
      <c r="AC154" s="85">
        <v>67500</v>
      </c>
      <c r="AD154" s="85">
        <v>40584</v>
      </c>
      <c r="AE154" s="85">
        <v>2810551</v>
      </c>
      <c r="AF154" s="109">
        <v>0</v>
      </c>
      <c r="AG154" s="102">
        <v>4000</v>
      </c>
      <c r="AH154" s="54">
        <v>44</v>
      </c>
      <c r="AI154" s="85">
        <v>4400</v>
      </c>
      <c r="AJ154" s="109">
        <v>0</v>
      </c>
      <c r="AK154" s="109">
        <v>0</v>
      </c>
      <c r="AL154" s="23">
        <v>0</v>
      </c>
      <c r="AM154" s="109">
        <v>0</v>
      </c>
      <c r="AN154" s="85">
        <v>8400</v>
      </c>
      <c r="AO154" s="134">
        <v>2818951</v>
      </c>
      <c r="AP154" s="54">
        <v>12</v>
      </c>
      <c r="AQ154" s="54">
        <v>255</v>
      </c>
      <c r="AR154" s="85">
        <v>369933</v>
      </c>
      <c r="AS154" s="54">
        <v>9</v>
      </c>
      <c r="AT154" s="109">
        <v>20907</v>
      </c>
      <c r="AU154" s="85">
        <v>26334</v>
      </c>
      <c r="AV154" s="139"/>
      <c r="AW154" s="109">
        <v>227</v>
      </c>
      <c r="AX154" s="85">
        <v>41995</v>
      </c>
      <c r="AY154" s="109">
        <v>356</v>
      </c>
      <c r="AZ154" s="109">
        <v>35600</v>
      </c>
      <c r="BA154" s="85">
        <v>2493</v>
      </c>
      <c r="BB154" s="109">
        <v>798</v>
      </c>
      <c r="BC154" s="109">
        <v>0</v>
      </c>
      <c r="BD154" s="85">
        <v>31122</v>
      </c>
      <c r="BE154" s="109">
        <v>2</v>
      </c>
      <c r="BF154" s="109">
        <v>36</v>
      </c>
      <c r="BG154" s="109">
        <v>0</v>
      </c>
      <c r="BH154" s="109">
        <v>0</v>
      </c>
      <c r="BI154" s="137"/>
      <c r="BJ154" s="109"/>
      <c r="BK154" s="109">
        <v>0</v>
      </c>
      <c r="BL154" s="107">
        <v>3347371</v>
      </c>
    </row>
    <row r="155" spans="1:64" ht="18" x14ac:dyDescent="0.25">
      <c r="A155" s="10" t="s">
        <v>509</v>
      </c>
      <c r="B155" s="54">
        <v>100</v>
      </c>
      <c r="C155" s="85">
        <v>283100</v>
      </c>
      <c r="D155" s="54">
        <v>0</v>
      </c>
      <c r="E155" s="109">
        <v>0</v>
      </c>
      <c r="F155" s="54">
        <v>0</v>
      </c>
      <c r="G155" s="109">
        <v>0</v>
      </c>
      <c r="H155" s="54">
        <v>0</v>
      </c>
      <c r="I155" s="109">
        <v>0</v>
      </c>
      <c r="J155" s="54">
        <v>8</v>
      </c>
      <c r="K155" s="109">
        <v>65240</v>
      </c>
      <c r="L155" s="134">
        <v>348340</v>
      </c>
      <c r="M155" s="135">
        <v>108</v>
      </c>
      <c r="N155" s="54">
        <v>7</v>
      </c>
      <c r="O155" s="54">
        <v>0</v>
      </c>
      <c r="P155" s="109">
        <v>7</v>
      </c>
      <c r="Q155" s="85">
        <v>100576</v>
      </c>
      <c r="R155" s="54">
        <v>0</v>
      </c>
      <c r="S155" s="109">
        <v>0</v>
      </c>
      <c r="T155" s="54">
        <v>0</v>
      </c>
      <c r="U155" s="109">
        <v>0</v>
      </c>
      <c r="V155" s="111">
        <v>67500</v>
      </c>
      <c r="W155" s="85">
        <v>277438</v>
      </c>
      <c r="X155" s="109">
        <v>0</v>
      </c>
      <c r="Y155" s="109">
        <v>0</v>
      </c>
      <c r="Z155" s="85">
        <v>65240</v>
      </c>
      <c r="AA155" s="85">
        <v>342678</v>
      </c>
      <c r="AB155" s="85">
        <v>100576</v>
      </c>
      <c r="AC155" s="85">
        <v>67500</v>
      </c>
      <c r="AD155" s="109">
        <v>0</v>
      </c>
      <c r="AE155" s="85">
        <v>510754</v>
      </c>
      <c r="AF155" s="85">
        <v>7700</v>
      </c>
      <c r="AG155" s="102">
        <v>4000</v>
      </c>
      <c r="AH155" s="54">
        <v>17</v>
      </c>
      <c r="AI155" s="85">
        <v>1700</v>
      </c>
      <c r="AJ155" s="109">
        <v>39</v>
      </c>
      <c r="AK155" s="85">
        <v>22082</v>
      </c>
      <c r="AL155" s="23">
        <v>0</v>
      </c>
      <c r="AM155" s="109">
        <v>0</v>
      </c>
      <c r="AN155" s="85">
        <v>35482</v>
      </c>
      <c r="AO155" s="134">
        <v>546236</v>
      </c>
      <c r="AP155" s="54">
        <v>4</v>
      </c>
      <c r="AQ155" s="54">
        <v>89</v>
      </c>
      <c r="AR155" s="85">
        <v>128507</v>
      </c>
      <c r="AS155" s="54">
        <v>0</v>
      </c>
      <c r="AT155" s="109">
        <v>0</v>
      </c>
      <c r="AU155" s="85">
        <v>3300</v>
      </c>
      <c r="AV155" s="139"/>
      <c r="AW155" s="109">
        <v>55</v>
      </c>
      <c r="AX155" s="85">
        <v>10175</v>
      </c>
      <c r="AY155" s="109">
        <v>0</v>
      </c>
      <c r="AZ155" s="109">
        <v>0</v>
      </c>
      <c r="BA155" s="85">
        <v>2493</v>
      </c>
      <c r="BB155" s="109">
        <v>100</v>
      </c>
      <c r="BC155" s="109">
        <v>0</v>
      </c>
      <c r="BD155" s="85">
        <v>3900</v>
      </c>
      <c r="BE155" s="109">
        <v>0</v>
      </c>
      <c r="BF155" s="109">
        <v>0</v>
      </c>
      <c r="BG155" s="109">
        <v>0</v>
      </c>
      <c r="BH155" s="109">
        <v>0</v>
      </c>
      <c r="BI155" s="137"/>
      <c r="BJ155" s="109"/>
      <c r="BK155" s="109">
        <v>0</v>
      </c>
      <c r="BL155" s="107">
        <v>694611</v>
      </c>
    </row>
    <row r="156" spans="1:64" ht="18" x14ac:dyDescent="0.25">
      <c r="A156" s="10" t="s">
        <v>510</v>
      </c>
      <c r="B156" s="54">
        <v>106</v>
      </c>
      <c r="C156" s="85">
        <v>300086</v>
      </c>
      <c r="D156" s="54">
        <v>0</v>
      </c>
      <c r="E156" s="109">
        <v>0</v>
      </c>
      <c r="F156" s="54">
        <v>0</v>
      </c>
      <c r="G156" s="109">
        <v>0</v>
      </c>
      <c r="H156" s="54">
        <v>0</v>
      </c>
      <c r="I156" s="109">
        <v>0</v>
      </c>
      <c r="J156" s="54">
        <v>0</v>
      </c>
      <c r="K156" s="109">
        <v>0</v>
      </c>
      <c r="L156" s="134">
        <v>300086</v>
      </c>
      <c r="M156" s="135">
        <v>106</v>
      </c>
      <c r="N156" s="54">
        <v>7</v>
      </c>
      <c r="O156" s="54">
        <v>0</v>
      </c>
      <c r="P156" s="109">
        <v>7</v>
      </c>
      <c r="Q156" s="85">
        <v>100576</v>
      </c>
      <c r="R156" s="54">
        <v>0</v>
      </c>
      <c r="S156" s="109">
        <v>0</v>
      </c>
      <c r="T156" s="54">
        <v>0</v>
      </c>
      <c r="U156" s="109">
        <v>0</v>
      </c>
      <c r="V156" s="111">
        <v>67500</v>
      </c>
      <c r="W156" s="85">
        <v>294084</v>
      </c>
      <c r="X156" s="109">
        <v>0</v>
      </c>
      <c r="Y156" s="109">
        <v>0</v>
      </c>
      <c r="Z156" s="109">
        <v>0</v>
      </c>
      <c r="AA156" s="85">
        <v>294084</v>
      </c>
      <c r="AB156" s="85">
        <v>100576</v>
      </c>
      <c r="AC156" s="85">
        <v>67500</v>
      </c>
      <c r="AD156" s="109">
        <v>0</v>
      </c>
      <c r="AE156" s="85">
        <v>462160</v>
      </c>
      <c r="AF156" s="85">
        <v>7700</v>
      </c>
      <c r="AG156" s="102">
        <v>4000</v>
      </c>
      <c r="AH156" s="54">
        <v>0</v>
      </c>
      <c r="AI156" s="109">
        <v>0</v>
      </c>
      <c r="AJ156" s="109">
        <v>33</v>
      </c>
      <c r="AK156" s="85">
        <v>18685</v>
      </c>
      <c r="AL156" s="23">
        <v>0</v>
      </c>
      <c r="AM156" s="109">
        <v>0</v>
      </c>
      <c r="AN156" s="85">
        <v>30385</v>
      </c>
      <c r="AO156" s="134">
        <v>492545</v>
      </c>
      <c r="AP156" s="54">
        <v>1</v>
      </c>
      <c r="AQ156" s="54">
        <v>21</v>
      </c>
      <c r="AR156" s="85">
        <v>30503</v>
      </c>
      <c r="AS156" s="54">
        <v>0</v>
      </c>
      <c r="AT156" s="109">
        <v>0</v>
      </c>
      <c r="AU156" s="85">
        <v>3498</v>
      </c>
      <c r="AV156" s="139"/>
      <c r="AW156" s="109">
        <v>55</v>
      </c>
      <c r="AX156" s="85">
        <v>10175</v>
      </c>
      <c r="AY156" s="109">
        <v>0</v>
      </c>
      <c r="AZ156" s="109">
        <v>0</v>
      </c>
      <c r="BA156" s="85">
        <v>2493</v>
      </c>
      <c r="BB156" s="109">
        <v>106</v>
      </c>
      <c r="BC156" s="109">
        <v>0</v>
      </c>
      <c r="BD156" s="85">
        <v>4134</v>
      </c>
      <c r="BE156" s="109">
        <v>0</v>
      </c>
      <c r="BF156" s="109">
        <v>0</v>
      </c>
      <c r="BG156" s="109">
        <v>0</v>
      </c>
      <c r="BH156" s="109">
        <v>0</v>
      </c>
      <c r="BI156" s="137"/>
      <c r="BJ156" s="109"/>
      <c r="BK156" s="109">
        <v>0</v>
      </c>
      <c r="BL156" s="107">
        <v>543348</v>
      </c>
    </row>
    <row r="157" spans="1:64" ht="18" x14ac:dyDescent="0.25">
      <c r="A157" s="10" t="s">
        <v>511</v>
      </c>
      <c r="B157" s="54">
        <v>152</v>
      </c>
      <c r="C157" s="85">
        <v>430312</v>
      </c>
      <c r="D157" s="54">
        <v>0</v>
      </c>
      <c r="E157" s="109">
        <v>0</v>
      </c>
      <c r="F157" s="54">
        <v>0</v>
      </c>
      <c r="G157" s="109">
        <v>0</v>
      </c>
      <c r="H157" s="54">
        <v>0</v>
      </c>
      <c r="I157" s="109">
        <v>0</v>
      </c>
      <c r="J157" s="54">
        <v>4</v>
      </c>
      <c r="K157" s="109">
        <v>32620</v>
      </c>
      <c r="L157" s="134">
        <v>462932</v>
      </c>
      <c r="M157" s="135">
        <v>156</v>
      </c>
      <c r="N157" s="54">
        <v>10</v>
      </c>
      <c r="O157" s="54">
        <v>0</v>
      </c>
      <c r="P157" s="109">
        <v>10</v>
      </c>
      <c r="Q157" s="85">
        <v>143680</v>
      </c>
      <c r="R157" s="54">
        <v>19</v>
      </c>
      <c r="S157" s="85">
        <v>1273</v>
      </c>
      <c r="T157" s="54">
        <v>58</v>
      </c>
      <c r="U157" s="85">
        <v>6612</v>
      </c>
      <c r="V157" s="111">
        <v>67500</v>
      </c>
      <c r="W157" s="85">
        <v>421706</v>
      </c>
      <c r="X157" s="109">
        <v>0</v>
      </c>
      <c r="Y157" s="109">
        <v>0</v>
      </c>
      <c r="Z157" s="85">
        <v>32620</v>
      </c>
      <c r="AA157" s="85">
        <v>454326</v>
      </c>
      <c r="AB157" s="85">
        <v>143680</v>
      </c>
      <c r="AC157" s="85">
        <v>67500</v>
      </c>
      <c r="AD157" s="85">
        <v>7885</v>
      </c>
      <c r="AE157" s="85">
        <v>673391</v>
      </c>
      <c r="AF157" s="85">
        <v>11000</v>
      </c>
      <c r="AG157" s="102">
        <v>4000</v>
      </c>
      <c r="AH157" s="54">
        <v>19</v>
      </c>
      <c r="AI157" s="85">
        <v>1900</v>
      </c>
      <c r="AJ157" s="109">
        <v>0</v>
      </c>
      <c r="AK157" s="109">
        <v>0</v>
      </c>
      <c r="AL157" s="23">
        <v>0</v>
      </c>
      <c r="AM157" s="109">
        <v>0</v>
      </c>
      <c r="AN157" s="85">
        <v>16900</v>
      </c>
      <c r="AO157" s="134">
        <v>690291</v>
      </c>
      <c r="AP157" s="54">
        <v>3</v>
      </c>
      <c r="AQ157" s="54">
        <v>60</v>
      </c>
      <c r="AR157" s="85">
        <v>87612</v>
      </c>
      <c r="AS157" s="54">
        <v>0</v>
      </c>
      <c r="AT157" s="109">
        <v>0</v>
      </c>
      <c r="AU157" s="85">
        <v>5016</v>
      </c>
      <c r="AV157" s="139"/>
      <c r="AW157" s="109">
        <v>40</v>
      </c>
      <c r="AX157" s="85">
        <v>7400</v>
      </c>
      <c r="AY157" s="109">
        <v>80</v>
      </c>
      <c r="AZ157" s="109">
        <v>8000</v>
      </c>
      <c r="BA157" s="85">
        <v>2493</v>
      </c>
      <c r="BB157" s="109">
        <v>152</v>
      </c>
      <c r="BC157" s="109">
        <v>0</v>
      </c>
      <c r="BD157" s="85">
        <v>5928</v>
      </c>
      <c r="BE157" s="109">
        <v>0</v>
      </c>
      <c r="BF157" s="109">
        <v>0</v>
      </c>
      <c r="BG157" s="109">
        <v>0</v>
      </c>
      <c r="BH157" s="109">
        <v>0</v>
      </c>
      <c r="BI157" s="137"/>
      <c r="BJ157" s="109"/>
      <c r="BK157" s="109">
        <v>0</v>
      </c>
      <c r="BL157" s="107">
        <v>806740</v>
      </c>
    </row>
    <row r="158" spans="1:64" ht="18" x14ac:dyDescent="0.25">
      <c r="A158" s="10" t="s">
        <v>512</v>
      </c>
      <c r="B158" s="54">
        <v>763</v>
      </c>
      <c r="C158" s="85">
        <v>2160053</v>
      </c>
      <c r="D158" s="54">
        <v>0</v>
      </c>
      <c r="E158" s="109">
        <v>0</v>
      </c>
      <c r="F158" s="54">
        <v>0</v>
      </c>
      <c r="G158" s="109">
        <v>0</v>
      </c>
      <c r="H158" s="54">
        <v>0</v>
      </c>
      <c r="I158" s="109">
        <v>0</v>
      </c>
      <c r="J158" s="54">
        <v>0</v>
      </c>
      <c r="K158" s="109">
        <v>0</v>
      </c>
      <c r="L158" s="134">
        <v>2160053</v>
      </c>
      <c r="M158" s="135">
        <v>763</v>
      </c>
      <c r="N158" s="54">
        <v>31</v>
      </c>
      <c r="O158" s="54">
        <v>0</v>
      </c>
      <c r="P158" s="109">
        <v>31</v>
      </c>
      <c r="Q158" s="85">
        <v>445408</v>
      </c>
      <c r="R158" s="54">
        <v>0</v>
      </c>
      <c r="S158" s="109">
        <v>0</v>
      </c>
      <c r="T158" s="54">
        <v>0</v>
      </c>
      <c r="U158" s="109">
        <v>0</v>
      </c>
      <c r="V158" s="111">
        <v>67500</v>
      </c>
      <c r="W158" s="85">
        <v>2116852</v>
      </c>
      <c r="X158" s="109">
        <v>0</v>
      </c>
      <c r="Y158" s="109">
        <v>0</v>
      </c>
      <c r="Z158" s="109">
        <v>0</v>
      </c>
      <c r="AA158" s="85">
        <v>2116852</v>
      </c>
      <c r="AB158" s="85">
        <v>445408</v>
      </c>
      <c r="AC158" s="85">
        <v>67500</v>
      </c>
      <c r="AD158" s="109">
        <v>0</v>
      </c>
      <c r="AE158" s="85">
        <v>2629760</v>
      </c>
      <c r="AF158" s="109">
        <v>0</v>
      </c>
      <c r="AG158" s="54">
        <v>0</v>
      </c>
      <c r="AH158" s="54">
        <v>16</v>
      </c>
      <c r="AI158" s="85">
        <v>1600</v>
      </c>
      <c r="AJ158" s="109">
        <v>0</v>
      </c>
      <c r="AK158" s="109">
        <v>0</v>
      </c>
      <c r="AL158" s="23">
        <v>0</v>
      </c>
      <c r="AM158" s="109">
        <v>0</v>
      </c>
      <c r="AN158" s="85">
        <v>1600</v>
      </c>
      <c r="AO158" s="134">
        <v>2631360</v>
      </c>
      <c r="AP158" s="54">
        <v>10</v>
      </c>
      <c r="AQ158" s="54">
        <v>260</v>
      </c>
      <c r="AR158" s="85">
        <v>369980</v>
      </c>
      <c r="AS158" s="54">
        <v>1</v>
      </c>
      <c r="AT158" s="109">
        <v>2323</v>
      </c>
      <c r="AU158" s="85">
        <v>25179</v>
      </c>
      <c r="AV158" s="139"/>
      <c r="AW158" s="109">
        <v>389</v>
      </c>
      <c r="AX158" s="85">
        <v>71965</v>
      </c>
      <c r="AY158" s="109">
        <v>0</v>
      </c>
      <c r="AZ158" s="109">
        <v>0</v>
      </c>
      <c r="BA158" s="85">
        <v>2493</v>
      </c>
      <c r="BB158" s="109">
        <v>763</v>
      </c>
      <c r="BC158" s="109">
        <v>0</v>
      </c>
      <c r="BD158" s="85">
        <v>29757</v>
      </c>
      <c r="BE158" s="109">
        <v>0</v>
      </c>
      <c r="BF158" s="109">
        <v>0</v>
      </c>
      <c r="BG158" s="109">
        <v>0</v>
      </c>
      <c r="BH158" s="109">
        <v>0</v>
      </c>
      <c r="BI158" s="137"/>
      <c r="BJ158" s="109"/>
      <c r="BK158" s="109">
        <v>0</v>
      </c>
      <c r="BL158" s="107">
        <v>3133057</v>
      </c>
    </row>
    <row r="159" spans="1:64" ht="18" x14ac:dyDescent="0.25">
      <c r="A159" s="10" t="s">
        <v>513</v>
      </c>
      <c r="B159" s="54">
        <v>390</v>
      </c>
      <c r="C159" s="85">
        <v>1104090</v>
      </c>
      <c r="D159" s="54">
        <v>0</v>
      </c>
      <c r="E159" s="109">
        <v>0</v>
      </c>
      <c r="F159" s="54">
        <v>0</v>
      </c>
      <c r="G159" s="109">
        <v>0</v>
      </c>
      <c r="H159" s="54">
        <v>0</v>
      </c>
      <c r="I159" s="109">
        <v>0</v>
      </c>
      <c r="J159" s="54">
        <v>0</v>
      </c>
      <c r="K159" s="109">
        <v>0</v>
      </c>
      <c r="L159" s="134">
        <v>1104090</v>
      </c>
      <c r="M159" s="135">
        <v>390</v>
      </c>
      <c r="N159" s="54">
        <v>19</v>
      </c>
      <c r="O159" s="54">
        <v>0</v>
      </c>
      <c r="P159" s="109">
        <v>19</v>
      </c>
      <c r="Q159" s="85">
        <v>272992</v>
      </c>
      <c r="R159" s="54">
        <v>0</v>
      </c>
      <c r="S159" s="109">
        <v>0</v>
      </c>
      <c r="T159" s="54">
        <v>0</v>
      </c>
      <c r="U159" s="109">
        <v>0</v>
      </c>
      <c r="V159" s="111">
        <v>67500</v>
      </c>
      <c r="W159" s="85">
        <v>1082008</v>
      </c>
      <c r="X159" s="109">
        <v>0</v>
      </c>
      <c r="Y159" s="109">
        <v>0</v>
      </c>
      <c r="Z159" s="109">
        <v>0</v>
      </c>
      <c r="AA159" s="85">
        <v>1082008</v>
      </c>
      <c r="AB159" s="85">
        <v>272992</v>
      </c>
      <c r="AC159" s="85">
        <v>67500</v>
      </c>
      <c r="AD159" s="109">
        <v>0</v>
      </c>
      <c r="AE159" s="85">
        <v>1422500</v>
      </c>
      <c r="AF159" s="109">
        <v>0</v>
      </c>
      <c r="AG159" s="102">
        <v>4000</v>
      </c>
      <c r="AH159" s="54">
        <v>15</v>
      </c>
      <c r="AI159" s="85">
        <v>1500</v>
      </c>
      <c r="AJ159" s="109">
        <v>0</v>
      </c>
      <c r="AK159" s="109">
        <v>0</v>
      </c>
      <c r="AL159" s="23">
        <v>0</v>
      </c>
      <c r="AM159" s="109">
        <v>0</v>
      </c>
      <c r="AN159" s="85">
        <v>5500</v>
      </c>
      <c r="AO159" s="134">
        <v>1428000</v>
      </c>
      <c r="AP159" s="54">
        <v>11</v>
      </c>
      <c r="AQ159" s="54">
        <v>235</v>
      </c>
      <c r="AR159" s="85">
        <v>340729</v>
      </c>
      <c r="AS159" s="54">
        <v>0</v>
      </c>
      <c r="AT159" s="109">
        <v>0</v>
      </c>
      <c r="AU159" s="85">
        <v>12870</v>
      </c>
      <c r="AV159" s="139"/>
      <c r="AW159" s="109">
        <v>251</v>
      </c>
      <c r="AX159" s="85">
        <v>46435</v>
      </c>
      <c r="AY159" s="109">
        <v>0</v>
      </c>
      <c r="AZ159" s="109">
        <v>0</v>
      </c>
      <c r="BA159" s="85">
        <v>2493</v>
      </c>
      <c r="BB159" s="109">
        <v>390</v>
      </c>
      <c r="BC159" s="109">
        <v>0</v>
      </c>
      <c r="BD159" s="85">
        <v>15210</v>
      </c>
      <c r="BE159" s="109">
        <v>0</v>
      </c>
      <c r="BF159" s="109">
        <v>0</v>
      </c>
      <c r="BG159" s="109">
        <v>0</v>
      </c>
      <c r="BH159" s="109">
        <v>0</v>
      </c>
      <c r="BI159" s="137"/>
      <c r="BJ159" s="109"/>
      <c r="BK159" s="109">
        <v>0</v>
      </c>
      <c r="BL159" s="107">
        <v>1845737</v>
      </c>
    </row>
    <row r="160" spans="1:64" ht="11.25" x14ac:dyDescent="0.25">
      <c r="A160" s="83" t="s">
        <v>41</v>
      </c>
      <c r="B160" s="105">
        <v>1968</v>
      </c>
      <c r="C160" s="85">
        <v>5571408</v>
      </c>
      <c r="D160" s="108">
        <v>0</v>
      </c>
      <c r="E160" s="109">
        <v>0</v>
      </c>
      <c r="F160" s="108">
        <v>0</v>
      </c>
      <c r="G160" s="109">
        <v>0</v>
      </c>
      <c r="H160" s="108">
        <v>20</v>
      </c>
      <c r="I160" s="109">
        <v>46400</v>
      </c>
      <c r="J160" s="108">
        <v>9</v>
      </c>
      <c r="K160" s="109">
        <v>73395</v>
      </c>
      <c r="L160" s="105">
        <v>5691203</v>
      </c>
      <c r="M160" s="105">
        <v>1997</v>
      </c>
      <c r="N160" s="108">
        <v>100</v>
      </c>
      <c r="O160" s="108">
        <v>0</v>
      </c>
      <c r="P160" s="108">
        <v>100</v>
      </c>
      <c r="Q160" s="85">
        <v>1436800</v>
      </c>
      <c r="R160" s="108">
        <v>63</v>
      </c>
      <c r="S160" s="85">
        <v>4221</v>
      </c>
      <c r="T160" s="108">
        <v>295</v>
      </c>
      <c r="U160" s="85">
        <v>33630</v>
      </c>
      <c r="V160" s="105">
        <v>472500</v>
      </c>
      <c r="W160" s="105">
        <v>5459980</v>
      </c>
      <c r="X160" s="108">
        <v>0</v>
      </c>
      <c r="Y160" s="105">
        <v>46400</v>
      </c>
      <c r="Z160" s="105">
        <v>73395</v>
      </c>
      <c r="AA160" s="105">
        <v>5579775</v>
      </c>
      <c r="AB160" s="105">
        <v>1436800</v>
      </c>
      <c r="AC160" s="105">
        <v>472500</v>
      </c>
      <c r="AD160" s="105">
        <v>37851</v>
      </c>
      <c r="AE160" s="105">
        <v>7526926</v>
      </c>
      <c r="AF160" s="105">
        <v>44000</v>
      </c>
      <c r="AG160" s="105">
        <v>24000</v>
      </c>
      <c r="AH160" s="108">
        <v>123</v>
      </c>
      <c r="AI160" s="105">
        <v>12300</v>
      </c>
      <c r="AJ160" s="108">
        <v>59</v>
      </c>
      <c r="AK160" s="105">
        <v>33406</v>
      </c>
      <c r="AL160" s="108">
        <v>4</v>
      </c>
      <c r="AM160" s="105">
        <v>3397</v>
      </c>
      <c r="AN160" s="105">
        <v>117103</v>
      </c>
      <c r="AO160" s="105">
        <v>7644029</v>
      </c>
      <c r="AP160" s="108">
        <v>43</v>
      </c>
      <c r="AQ160" s="108">
        <v>980</v>
      </c>
      <c r="AR160" s="105">
        <v>1411652</v>
      </c>
      <c r="AS160" s="108">
        <v>13</v>
      </c>
      <c r="AT160" s="105">
        <v>30199</v>
      </c>
      <c r="AU160" s="105">
        <v>64944</v>
      </c>
      <c r="AV160" s="108">
        <v>0</v>
      </c>
      <c r="AW160" s="108">
        <v>946</v>
      </c>
      <c r="AX160" s="105">
        <v>175010</v>
      </c>
      <c r="AY160" s="108">
        <v>358</v>
      </c>
      <c r="AZ160" s="105">
        <v>35800</v>
      </c>
      <c r="BA160" s="105">
        <v>17451</v>
      </c>
      <c r="BB160" s="105">
        <v>1968</v>
      </c>
      <c r="BC160" s="108">
        <v>0</v>
      </c>
      <c r="BD160" s="105">
        <v>76752</v>
      </c>
      <c r="BE160" s="108">
        <v>0</v>
      </c>
      <c r="BF160" s="108">
        <v>0</v>
      </c>
      <c r="BG160" s="108">
        <v>0</v>
      </c>
      <c r="BH160" s="108">
        <v>0</v>
      </c>
      <c r="BI160" s="132">
        <v>0</v>
      </c>
      <c r="BJ160" s="108">
        <v>0</v>
      </c>
      <c r="BK160" s="108">
        <v>0</v>
      </c>
      <c r="BL160" s="106">
        <f t="shared" ref="BL160" si="19">SUM(BL161:BL167)</f>
        <v>9455838</v>
      </c>
    </row>
    <row r="161" spans="1:64" ht="18" x14ac:dyDescent="0.25">
      <c r="A161" s="10" t="s">
        <v>514</v>
      </c>
      <c r="B161" s="54">
        <v>383</v>
      </c>
      <c r="C161" s="85">
        <v>1084273</v>
      </c>
      <c r="D161" s="54">
        <v>0</v>
      </c>
      <c r="E161" s="109">
        <v>0</v>
      </c>
      <c r="F161" s="54">
        <v>0</v>
      </c>
      <c r="G161" s="109">
        <v>0</v>
      </c>
      <c r="H161" s="54">
        <v>0</v>
      </c>
      <c r="I161" s="109">
        <v>0</v>
      </c>
      <c r="J161" s="54">
        <v>0</v>
      </c>
      <c r="K161" s="109">
        <v>0</v>
      </c>
      <c r="L161" s="134">
        <v>1084273</v>
      </c>
      <c r="M161" s="135">
        <v>383</v>
      </c>
      <c r="N161" s="54">
        <v>18</v>
      </c>
      <c r="O161" s="54">
        <v>0</v>
      </c>
      <c r="P161" s="109">
        <v>18</v>
      </c>
      <c r="Q161" s="85">
        <v>258624</v>
      </c>
      <c r="R161" s="54">
        <v>0</v>
      </c>
      <c r="S161" s="109">
        <v>0</v>
      </c>
      <c r="T161" s="54">
        <v>108</v>
      </c>
      <c r="U161" s="85">
        <v>12312</v>
      </c>
      <c r="V161" s="111">
        <v>67500</v>
      </c>
      <c r="W161" s="85">
        <v>1062588</v>
      </c>
      <c r="X161" s="109">
        <v>0</v>
      </c>
      <c r="Y161" s="109">
        <v>0</v>
      </c>
      <c r="Z161" s="109">
        <v>0</v>
      </c>
      <c r="AA161" s="85">
        <v>1062588</v>
      </c>
      <c r="AB161" s="85">
        <v>258624</v>
      </c>
      <c r="AC161" s="85">
        <v>67500</v>
      </c>
      <c r="AD161" s="85">
        <v>12312</v>
      </c>
      <c r="AE161" s="85">
        <v>1401024</v>
      </c>
      <c r="AF161" s="109">
        <v>0</v>
      </c>
      <c r="AG161" s="102">
        <v>4000</v>
      </c>
      <c r="AH161" s="54">
        <v>15</v>
      </c>
      <c r="AI161" s="85">
        <v>1500</v>
      </c>
      <c r="AJ161" s="109">
        <v>0</v>
      </c>
      <c r="AK161" s="109">
        <v>0</v>
      </c>
      <c r="AL161" s="23">
        <v>0</v>
      </c>
      <c r="AM161" s="109">
        <v>0</v>
      </c>
      <c r="AN161" s="85">
        <v>5500</v>
      </c>
      <c r="AO161" s="134">
        <v>1406524</v>
      </c>
      <c r="AP161" s="54">
        <v>7</v>
      </c>
      <c r="AQ161" s="54">
        <v>143</v>
      </c>
      <c r="AR161" s="85">
        <v>208325</v>
      </c>
      <c r="AS161" s="54">
        <v>0</v>
      </c>
      <c r="AT161" s="109">
        <v>0</v>
      </c>
      <c r="AU161" s="85">
        <v>12639</v>
      </c>
      <c r="AV161" s="139"/>
      <c r="AW161" s="109">
        <v>153</v>
      </c>
      <c r="AX161" s="85">
        <v>28305</v>
      </c>
      <c r="AY161" s="109">
        <v>108</v>
      </c>
      <c r="AZ161" s="109">
        <v>10800</v>
      </c>
      <c r="BA161" s="85">
        <v>2493</v>
      </c>
      <c r="BB161" s="109">
        <v>383</v>
      </c>
      <c r="BC161" s="109">
        <v>0</v>
      </c>
      <c r="BD161" s="85">
        <v>14937</v>
      </c>
      <c r="BE161" s="109">
        <v>0</v>
      </c>
      <c r="BF161" s="109">
        <v>0</v>
      </c>
      <c r="BG161" s="109">
        <v>0</v>
      </c>
      <c r="BH161" s="109">
        <v>0</v>
      </c>
      <c r="BI161" s="137"/>
      <c r="BJ161" s="109"/>
      <c r="BK161" s="109">
        <v>0</v>
      </c>
      <c r="BL161" s="107">
        <v>1684023</v>
      </c>
    </row>
    <row r="162" spans="1:64" ht="18" x14ac:dyDescent="0.25">
      <c r="A162" s="10" t="s">
        <v>515</v>
      </c>
      <c r="B162" s="54">
        <v>270</v>
      </c>
      <c r="C162" s="85">
        <v>764370</v>
      </c>
      <c r="D162" s="54">
        <v>0</v>
      </c>
      <c r="E162" s="109">
        <v>0</v>
      </c>
      <c r="F162" s="54">
        <v>0</v>
      </c>
      <c r="G162" s="109">
        <v>0</v>
      </c>
      <c r="H162" s="54">
        <v>20</v>
      </c>
      <c r="I162" s="109">
        <v>46400</v>
      </c>
      <c r="J162" s="54">
        <v>0</v>
      </c>
      <c r="K162" s="109">
        <v>0</v>
      </c>
      <c r="L162" s="134">
        <v>810770</v>
      </c>
      <c r="M162" s="135">
        <v>290</v>
      </c>
      <c r="N162" s="54">
        <v>16</v>
      </c>
      <c r="O162" s="54">
        <v>0</v>
      </c>
      <c r="P162" s="109">
        <v>16</v>
      </c>
      <c r="Q162" s="85">
        <v>229888</v>
      </c>
      <c r="R162" s="54">
        <v>0</v>
      </c>
      <c r="S162" s="109">
        <v>0</v>
      </c>
      <c r="T162" s="54">
        <v>187</v>
      </c>
      <c r="U162" s="85">
        <v>21318</v>
      </c>
      <c r="V162" s="111">
        <v>67500</v>
      </c>
      <c r="W162" s="85">
        <v>749083</v>
      </c>
      <c r="X162" s="109">
        <v>0</v>
      </c>
      <c r="Y162" s="85">
        <v>46400</v>
      </c>
      <c r="Z162" s="109">
        <v>0</v>
      </c>
      <c r="AA162" s="85">
        <v>795483</v>
      </c>
      <c r="AB162" s="85">
        <v>229888</v>
      </c>
      <c r="AC162" s="85">
        <v>67500</v>
      </c>
      <c r="AD162" s="85">
        <v>21318</v>
      </c>
      <c r="AE162" s="85">
        <v>1114189</v>
      </c>
      <c r="AF162" s="109">
        <v>0</v>
      </c>
      <c r="AG162" s="102">
        <v>4000</v>
      </c>
      <c r="AH162" s="54">
        <v>18</v>
      </c>
      <c r="AI162" s="85">
        <v>1800</v>
      </c>
      <c r="AJ162" s="109">
        <v>0</v>
      </c>
      <c r="AK162" s="109">
        <v>0</v>
      </c>
      <c r="AL162" s="23">
        <v>0</v>
      </c>
      <c r="AM162" s="109">
        <v>0</v>
      </c>
      <c r="AN162" s="85">
        <v>5800</v>
      </c>
      <c r="AO162" s="134">
        <v>1119989</v>
      </c>
      <c r="AP162" s="54">
        <v>3</v>
      </c>
      <c r="AQ162" s="54">
        <v>61</v>
      </c>
      <c r="AR162" s="85">
        <v>88911</v>
      </c>
      <c r="AS162" s="54">
        <v>0</v>
      </c>
      <c r="AT162" s="109">
        <v>0</v>
      </c>
      <c r="AU162" s="85">
        <v>8910</v>
      </c>
      <c r="AV162" s="139"/>
      <c r="AW162" s="109">
        <v>47</v>
      </c>
      <c r="AX162" s="85">
        <v>8695</v>
      </c>
      <c r="AY162" s="109">
        <v>187</v>
      </c>
      <c r="AZ162" s="109">
        <v>18700</v>
      </c>
      <c r="BA162" s="85">
        <v>2493</v>
      </c>
      <c r="BB162" s="109">
        <v>270</v>
      </c>
      <c r="BC162" s="109">
        <v>0</v>
      </c>
      <c r="BD162" s="85">
        <v>10530</v>
      </c>
      <c r="BE162" s="109">
        <v>0</v>
      </c>
      <c r="BF162" s="109">
        <v>0</v>
      </c>
      <c r="BG162" s="109">
        <v>0</v>
      </c>
      <c r="BH162" s="109">
        <v>0</v>
      </c>
      <c r="BI162" s="137"/>
      <c r="BJ162" s="109"/>
      <c r="BK162" s="109">
        <v>0</v>
      </c>
      <c r="BL162" s="107">
        <v>1258228</v>
      </c>
    </row>
    <row r="163" spans="1:64" ht="18" x14ac:dyDescent="0.25">
      <c r="A163" s="10" t="s">
        <v>516</v>
      </c>
      <c r="B163" s="54">
        <v>386</v>
      </c>
      <c r="C163" s="85">
        <v>1092766</v>
      </c>
      <c r="D163" s="54">
        <v>0</v>
      </c>
      <c r="E163" s="109">
        <v>0</v>
      </c>
      <c r="F163" s="54">
        <v>0</v>
      </c>
      <c r="G163" s="109">
        <v>0</v>
      </c>
      <c r="H163" s="54">
        <v>0</v>
      </c>
      <c r="I163" s="109">
        <v>0</v>
      </c>
      <c r="J163" s="54">
        <v>4</v>
      </c>
      <c r="K163" s="109">
        <v>32620</v>
      </c>
      <c r="L163" s="134">
        <v>1125386</v>
      </c>
      <c r="M163" s="135">
        <v>390</v>
      </c>
      <c r="N163" s="54">
        <v>19</v>
      </c>
      <c r="O163" s="54">
        <v>0</v>
      </c>
      <c r="P163" s="109">
        <v>19</v>
      </c>
      <c r="Q163" s="85">
        <v>272992</v>
      </c>
      <c r="R163" s="54">
        <v>0</v>
      </c>
      <c r="S163" s="109">
        <v>0</v>
      </c>
      <c r="T163" s="54">
        <v>0</v>
      </c>
      <c r="U163" s="109">
        <v>0</v>
      </c>
      <c r="V163" s="111">
        <v>67500</v>
      </c>
      <c r="W163" s="85">
        <v>1070911</v>
      </c>
      <c r="X163" s="109">
        <v>0</v>
      </c>
      <c r="Y163" s="109">
        <v>0</v>
      </c>
      <c r="Z163" s="85">
        <v>32620</v>
      </c>
      <c r="AA163" s="85">
        <v>1103531</v>
      </c>
      <c r="AB163" s="85">
        <v>272992</v>
      </c>
      <c r="AC163" s="85">
        <v>67500</v>
      </c>
      <c r="AD163" s="109">
        <v>0</v>
      </c>
      <c r="AE163" s="85">
        <v>1444023</v>
      </c>
      <c r="AF163" s="109">
        <v>0</v>
      </c>
      <c r="AG163" s="54">
        <v>0</v>
      </c>
      <c r="AH163" s="54">
        <v>31</v>
      </c>
      <c r="AI163" s="85">
        <v>3100</v>
      </c>
      <c r="AJ163" s="109">
        <v>0</v>
      </c>
      <c r="AK163" s="109">
        <v>0</v>
      </c>
      <c r="AL163" s="23">
        <v>0</v>
      </c>
      <c r="AM163" s="109">
        <v>0</v>
      </c>
      <c r="AN163" s="85">
        <v>3100</v>
      </c>
      <c r="AO163" s="134">
        <v>1447123</v>
      </c>
      <c r="AP163" s="54">
        <v>9</v>
      </c>
      <c r="AQ163" s="54">
        <v>228</v>
      </c>
      <c r="AR163" s="85">
        <v>325188</v>
      </c>
      <c r="AS163" s="54">
        <v>12</v>
      </c>
      <c r="AT163" s="109">
        <v>27876</v>
      </c>
      <c r="AU163" s="85">
        <v>12738</v>
      </c>
      <c r="AV163" s="139"/>
      <c r="AW163" s="109">
        <v>220</v>
      </c>
      <c r="AX163" s="85">
        <v>40700</v>
      </c>
      <c r="AY163" s="109">
        <v>0</v>
      </c>
      <c r="AZ163" s="109">
        <v>0</v>
      </c>
      <c r="BA163" s="85">
        <v>2493</v>
      </c>
      <c r="BB163" s="109">
        <v>386</v>
      </c>
      <c r="BC163" s="109">
        <v>0</v>
      </c>
      <c r="BD163" s="85">
        <v>15054</v>
      </c>
      <c r="BE163" s="109">
        <v>0</v>
      </c>
      <c r="BF163" s="109">
        <v>0</v>
      </c>
      <c r="BG163" s="109">
        <v>0</v>
      </c>
      <c r="BH163" s="109">
        <v>0</v>
      </c>
      <c r="BI163" s="137"/>
      <c r="BJ163" s="109"/>
      <c r="BK163" s="109">
        <v>0</v>
      </c>
      <c r="BL163" s="107">
        <v>1871172</v>
      </c>
    </row>
    <row r="164" spans="1:64" ht="32.25" customHeight="1" x14ac:dyDescent="0.25">
      <c r="A164" s="10" t="s">
        <v>517</v>
      </c>
      <c r="B164" s="54">
        <v>330</v>
      </c>
      <c r="C164" s="85">
        <v>934230</v>
      </c>
      <c r="D164" s="54">
        <v>0</v>
      </c>
      <c r="E164" s="109">
        <v>0</v>
      </c>
      <c r="F164" s="54">
        <v>0</v>
      </c>
      <c r="G164" s="109">
        <v>0</v>
      </c>
      <c r="H164" s="54">
        <v>0</v>
      </c>
      <c r="I164" s="109">
        <v>0</v>
      </c>
      <c r="J164" s="54">
        <v>2</v>
      </c>
      <c r="K164" s="109">
        <v>16310</v>
      </c>
      <c r="L164" s="134">
        <v>950540</v>
      </c>
      <c r="M164" s="135">
        <v>332</v>
      </c>
      <c r="N164" s="54">
        <v>15</v>
      </c>
      <c r="O164" s="54">
        <v>0</v>
      </c>
      <c r="P164" s="109">
        <v>15</v>
      </c>
      <c r="Q164" s="85">
        <v>215520</v>
      </c>
      <c r="R164" s="54">
        <v>0</v>
      </c>
      <c r="S164" s="109">
        <v>0</v>
      </c>
      <c r="T164" s="54">
        <v>0</v>
      </c>
      <c r="U164" s="109">
        <v>0</v>
      </c>
      <c r="V164" s="111">
        <v>67500</v>
      </c>
      <c r="W164" s="85">
        <v>915545</v>
      </c>
      <c r="X164" s="109">
        <v>0</v>
      </c>
      <c r="Y164" s="109">
        <v>0</v>
      </c>
      <c r="Z164" s="85">
        <v>16310</v>
      </c>
      <c r="AA164" s="85">
        <v>931855</v>
      </c>
      <c r="AB164" s="85">
        <v>215520</v>
      </c>
      <c r="AC164" s="85">
        <v>67500</v>
      </c>
      <c r="AD164" s="109">
        <v>0</v>
      </c>
      <c r="AE164" s="85">
        <v>1214875</v>
      </c>
      <c r="AF164" s="85">
        <v>16500</v>
      </c>
      <c r="AG164" s="102">
        <v>4000</v>
      </c>
      <c r="AH164" s="54">
        <v>24</v>
      </c>
      <c r="AI164" s="85">
        <v>2400</v>
      </c>
      <c r="AJ164" s="109">
        <v>0</v>
      </c>
      <c r="AK164" s="109">
        <v>0</v>
      </c>
      <c r="AL164" s="23">
        <v>0</v>
      </c>
      <c r="AM164" s="109">
        <v>0</v>
      </c>
      <c r="AN164" s="85">
        <v>22900</v>
      </c>
      <c r="AO164" s="134">
        <v>1237775</v>
      </c>
      <c r="AP164" s="54">
        <v>8</v>
      </c>
      <c r="AQ164" s="54">
        <v>185</v>
      </c>
      <c r="AR164" s="85">
        <v>266107</v>
      </c>
      <c r="AS164" s="54">
        <v>0</v>
      </c>
      <c r="AT164" s="109">
        <v>0</v>
      </c>
      <c r="AU164" s="85">
        <v>10890</v>
      </c>
      <c r="AV164" s="139"/>
      <c r="AW164" s="109">
        <v>192</v>
      </c>
      <c r="AX164" s="85">
        <v>35520</v>
      </c>
      <c r="AY164" s="109">
        <v>0</v>
      </c>
      <c r="AZ164" s="109">
        <v>0</v>
      </c>
      <c r="BA164" s="85">
        <v>2493</v>
      </c>
      <c r="BB164" s="109">
        <v>330</v>
      </c>
      <c r="BC164" s="109">
        <v>0</v>
      </c>
      <c r="BD164" s="85">
        <v>12870</v>
      </c>
      <c r="BE164" s="109">
        <v>0</v>
      </c>
      <c r="BF164" s="109">
        <v>0</v>
      </c>
      <c r="BG164" s="109">
        <v>0</v>
      </c>
      <c r="BH164" s="109">
        <v>0</v>
      </c>
      <c r="BI164" s="137"/>
      <c r="BJ164" s="109"/>
      <c r="BK164" s="109">
        <v>0</v>
      </c>
      <c r="BL164" s="107">
        <v>1565655</v>
      </c>
    </row>
    <row r="165" spans="1:64" ht="18" x14ac:dyDescent="0.25">
      <c r="A165" s="10" t="s">
        <v>518</v>
      </c>
      <c r="B165" s="54">
        <v>197</v>
      </c>
      <c r="C165" s="85">
        <v>557707</v>
      </c>
      <c r="D165" s="54">
        <v>0</v>
      </c>
      <c r="E165" s="109">
        <v>0</v>
      </c>
      <c r="F165" s="54">
        <v>0</v>
      </c>
      <c r="G165" s="109">
        <v>0</v>
      </c>
      <c r="H165" s="54">
        <v>0</v>
      </c>
      <c r="I165" s="109">
        <v>0</v>
      </c>
      <c r="J165" s="54">
        <v>0</v>
      </c>
      <c r="K165" s="109">
        <v>0</v>
      </c>
      <c r="L165" s="134">
        <v>557707</v>
      </c>
      <c r="M165" s="135">
        <v>197</v>
      </c>
      <c r="N165" s="54">
        <v>11</v>
      </c>
      <c r="O165" s="54">
        <v>0</v>
      </c>
      <c r="P165" s="109">
        <v>11</v>
      </c>
      <c r="Q165" s="85">
        <v>158048</v>
      </c>
      <c r="R165" s="54">
        <v>63</v>
      </c>
      <c r="S165" s="85">
        <v>4221</v>
      </c>
      <c r="T165" s="54">
        <v>0</v>
      </c>
      <c r="U165" s="109">
        <v>0</v>
      </c>
      <c r="V165" s="111">
        <v>67500</v>
      </c>
      <c r="W165" s="85">
        <v>546553</v>
      </c>
      <c r="X165" s="109">
        <v>0</v>
      </c>
      <c r="Y165" s="109">
        <v>0</v>
      </c>
      <c r="Z165" s="109">
        <v>0</v>
      </c>
      <c r="AA165" s="85">
        <v>546553</v>
      </c>
      <c r="AB165" s="85">
        <v>158048</v>
      </c>
      <c r="AC165" s="85">
        <v>67500</v>
      </c>
      <c r="AD165" s="85">
        <v>4221</v>
      </c>
      <c r="AE165" s="85">
        <v>776322</v>
      </c>
      <c r="AF165" s="85">
        <v>12100</v>
      </c>
      <c r="AG165" s="102">
        <v>4000</v>
      </c>
      <c r="AH165" s="54">
        <v>15</v>
      </c>
      <c r="AI165" s="85">
        <v>1500</v>
      </c>
      <c r="AJ165" s="109">
        <v>0</v>
      </c>
      <c r="AK165" s="109">
        <v>0</v>
      </c>
      <c r="AL165" s="23">
        <v>0</v>
      </c>
      <c r="AM165" s="109">
        <v>0</v>
      </c>
      <c r="AN165" s="85">
        <v>17600</v>
      </c>
      <c r="AO165" s="134">
        <v>793922</v>
      </c>
      <c r="AP165" s="54">
        <v>5</v>
      </c>
      <c r="AQ165" s="54">
        <v>109</v>
      </c>
      <c r="AR165" s="85">
        <v>157711</v>
      </c>
      <c r="AS165" s="54">
        <v>0</v>
      </c>
      <c r="AT165" s="109">
        <v>0</v>
      </c>
      <c r="AU165" s="85">
        <v>6501</v>
      </c>
      <c r="AV165" s="23"/>
      <c r="AW165" s="109">
        <v>100</v>
      </c>
      <c r="AX165" s="85">
        <v>18500</v>
      </c>
      <c r="AY165" s="109">
        <v>63</v>
      </c>
      <c r="AZ165" s="109">
        <v>6300</v>
      </c>
      <c r="BA165" s="85">
        <v>2493</v>
      </c>
      <c r="BB165" s="109">
        <v>197</v>
      </c>
      <c r="BC165" s="109">
        <v>0</v>
      </c>
      <c r="BD165" s="85">
        <v>7683</v>
      </c>
      <c r="BE165" s="109">
        <v>0</v>
      </c>
      <c r="BF165" s="109">
        <v>0</v>
      </c>
      <c r="BG165" s="109">
        <v>0</v>
      </c>
      <c r="BH165" s="109">
        <v>0</v>
      </c>
      <c r="BI165" s="137"/>
      <c r="BJ165" s="109"/>
      <c r="BK165" s="109">
        <v>0</v>
      </c>
      <c r="BL165" s="107">
        <v>993110</v>
      </c>
    </row>
    <row r="166" spans="1:64" ht="18" x14ac:dyDescent="0.25">
      <c r="A166" s="10" t="s">
        <v>519</v>
      </c>
      <c r="B166" s="54">
        <v>326</v>
      </c>
      <c r="C166" s="85">
        <v>922906</v>
      </c>
      <c r="D166" s="54">
        <v>0</v>
      </c>
      <c r="E166" s="109">
        <v>0</v>
      </c>
      <c r="F166" s="54">
        <v>0</v>
      </c>
      <c r="G166" s="109">
        <v>0</v>
      </c>
      <c r="H166" s="54">
        <v>0</v>
      </c>
      <c r="I166" s="109">
        <v>0</v>
      </c>
      <c r="J166" s="54">
        <v>1</v>
      </c>
      <c r="K166" s="109">
        <v>8155</v>
      </c>
      <c r="L166" s="134">
        <v>931061</v>
      </c>
      <c r="M166" s="135">
        <v>327</v>
      </c>
      <c r="N166" s="54">
        <v>14</v>
      </c>
      <c r="O166" s="54">
        <v>0</v>
      </c>
      <c r="P166" s="109">
        <v>14</v>
      </c>
      <c r="Q166" s="85">
        <v>201152</v>
      </c>
      <c r="R166" s="54">
        <v>0</v>
      </c>
      <c r="S166" s="109">
        <v>0</v>
      </c>
      <c r="T166" s="54">
        <v>0</v>
      </c>
      <c r="U166" s="109">
        <v>0</v>
      </c>
      <c r="V166" s="111">
        <v>67500</v>
      </c>
      <c r="W166" s="85">
        <v>904448</v>
      </c>
      <c r="X166" s="109">
        <v>0</v>
      </c>
      <c r="Y166" s="109">
        <v>0</v>
      </c>
      <c r="Z166" s="85">
        <v>8155</v>
      </c>
      <c r="AA166" s="85">
        <v>912603</v>
      </c>
      <c r="AB166" s="85">
        <v>201152</v>
      </c>
      <c r="AC166" s="85">
        <v>67500</v>
      </c>
      <c r="AD166" s="109">
        <v>0</v>
      </c>
      <c r="AE166" s="85">
        <v>1181255</v>
      </c>
      <c r="AF166" s="85">
        <v>15400</v>
      </c>
      <c r="AG166" s="102">
        <v>4000</v>
      </c>
      <c r="AH166" s="54">
        <v>20</v>
      </c>
      <c r="AI166" s="85">
        <v>2000</v>
      </c>
      <c r="AJ166" s="109">
        <v>0</v>
      </c>
      <c r="AK166" s="109">
        <v>0</v>
      </c>
      <c r="AL166" s="23">
        <v>0</v>
      </c>
      <c r="AM166" s="109">
        <v>0</v>
      </c>
      <c r="AN166" s="85">
        <v>21400</v>
      </c>
      <c r="AO166" s="134">
        <v>1202655</v>
      </c>
      <c r="AP166" s="54">
        <v>9</v>
      </c>
      <c r="AQ166" s="54">
        <v>213</v>
      </c>
      <c r="AR166" s="85">
        <v>305703</v>
      </c>
      <c r="AS166" s="54">
        <v>1</v>
      </c>
      <c r="AT166" s="109">
        <v>2323</v>
      </c>
      <c r="AU166" s="85">
        <v>10758</v>
      </c>
      <c r="AV166" s="139"/>
      <c r="AW166" s="109">
        <v>188</v>
      </c>
      <c r="AX166" s="85">
        <v>34780</v>
      </c>
      <c r="AY166" s="109">
        <v>0</v>
      </c>
      <c r="AZ166" s="109">
        <v>0</v>
      </c>
      <c r="BA166" s="85">
        <v>2493</v>
      </c>
      <c r="BB166" s="109">
        <v>326</v>
      </c>
      <c r="BC166" s="109">
        <v>0</v>
      </c>
      <c r="BD166" s="85">
        <v>12714</v>
      </c>
      <c r="BE166" s="109">
        <v>0</v>
      </c>
      <c r="BF166" s="109">
        <v>0</v>
      </c>
      <c r="BG166" s="109">
        <v>0</v>
      </c>
      <c r="BH166" s="109">
        <v>0</v>
      </c>
      <c r="BI166" s="137"/>
      <c r="BJ166" s="109"/>
      <c r="BK166" s="109">
        <v>0</v>
      </c>
      <c r="BL166" s="107">
        <v>1571426</v>
      </c>
    </row>
    <row r="167" spans="1:64" ht="18" x14ac:dyDescent="0.25">
      <c r="A167" s="10" t="s">
        <v>520</v>
      </c>
      <c r="B167" s="54">
        <v>76</v>
      </c>
      <c r="C167" s="85">
        <v>215156</v>
      </c>
      <c r="D167" s="54">
        <v>0</v>
      </c>
      <c r="E167" s="109">
        <v>0</v>
      </c>
      <c r="F167" s="54">
        <v>0</v>
      </c>
      <c r="G167" s="109">
        <v>0</v>
      </c>
      <c r="H167" s="54">
        <v>0</v>
      </c>
      <c r="I167" s="109">
        <v>0</v>
      </c>
      <c r="J167" s="54">
        <v>2</v>
      </c>
      <c r="K167" s="109">
        <v>16310</v>
      </c>
      <c r="L167" s="134">
        <v>231466</v>
      </c>
      <c r="M167" s="135">
        <v>78</v>
      </c>
      <c r="N167" s="54">
        <v>7</v>
      </c>
      <c r="O167" s="54">
        <v>0</v>
      </c>
      <c r="P167" s="109">
        <v>7</v>
      </c>
      <c r="Q167" s="85">
        <v>100576</v>
      </c>
      <c r="R167" s="54">
        <v>0</v>
      </c>
      <c r="S167" s="109">
        <v>0</v>
      </c>
      <c r="T167" s="54">
        <v>0</v>
      </c>
      <c r="U167" s="109">
        <v>0</v>
      </c>
      <c r="V167" s="111">
        <v>67500</v>
      </c>
      <c r="W167" s="85">
        <v>210853</v>
      </c>
      <c r="X167" s="109">
        <v>0</v>
      </c>
      <c r="Y167" s="109">
        <v>0</v>
      </c>
      <c r="Z167" s="85">
        <v>16310</v>
      </c>
      <c r="AA167" s="85">
        <v>227163</v>
      </c>
      <c r="AB167" s="85">
        <v>100576</v>
      </c>
      <c r="AC167" s="85">
        <v>67500</v>
      </c>
      <c r="AD167" s="109">
        <v>0</v>
      </c>
      <c r="AE167" s="85">
        <v>395239</v>
      </c>
      <c r="AF167" s="109">
        <v>0</v>
      </c>
      <c r="AG167" s="102">
        <v>4000</v>
      </c>
      <c r="AH167" s="54">
        <v>0</v>
      </c>
      <c r="AI167" s="109">
        <v>0</v>
      </c>
      <c r="AJ167" s="109">
        <v>59</v>
      </c>
      <c r="AK167" s="85">
        <v>33406</v>
      </c>
      <c r="AL167" s="23">
        <v>4</v>
      </c>
      <c r="AM167" s="85">
        <v>3397</v>
      </c>
      <c r="AN167" s="85">
        <v>40803</v>
      </c>
      <c r="AO167" s="134">
        <v>436042</v>
      </c>
      <c r="AP167" s="54">
        <v>2</v>
      </c>
      <c r="AQ167" s="54">
        <v>41</v>
      </c>
      <c r="AR167" s="85">
        <v>59707</v>
      </c>
      <c r="AS167" s="54">
        <v>0</v>
      </c>
      <c r="AT167" s="109">
        <v>0</v>
      </c>
      <c r="AU167" s="85">
        <v>2508</v>
      </c>
      <c r="AV167" s="139"/>
      <c r="AW167" s="109">
        <v>46</v>
      </c>
      <c r="AX167" s="85">
        <v>8510</v>
      </c>
      <c r="AY167" s="109">
        <v>0</v>
      </c>
      <c r="AZ167" s="109">
        <v>0</v>
      </c>
      <c r="BA167" s="85">
        <v>2493</v>
      </c>
      <c r="BB167" s="109">
        <v>76</v>
      </c>
      <c r="BC167" s="109">
        <v>0</v>
      </c>
      <c r="BD167" s="85">
        <v>2964</v>
      </c>
      <c r="BE167" s="109">
        <v>0</v>
      </c>
      <c r="BF167" s="109">
        <v>0</v>
      </c>
      <c r="BG167" s="109">
        <v>0</v>
      </c>
      <c r="BH167" s="109">
        <v>0</v>
      </c>
      <c r="BI167" s="137"/>
      <c r="BJ167" s="109"/>
      <c r="BK167" s="109">
        <v>0</v>
      </c>
      <c r="BL167" s="107">
        <v>512224</v>
      </c>
    </row>
    <row r="168" spans="1:64" ht="11.25" x14ac:dyDescent="0.25">
      <c r="A168" s="83" t="s">
        <v>42</v>
      </c>
      <c r="B168" s="105">
        <v>6471</v>
      </c>
      <c r="C168" s="85">
        <v>18319401</v>
      </c>
      <c r="D168" s="108">
        <v>0</v>
      </c>
      <c r="E168" s="109">
        <v>0</v>
      </c>
      <c r="F168" s="108">
        <v>0</v>
      </c>
      <c r="G168" s="109">
        <v>0</v>
      </c>
      <c r="H168" s="108">
        <v>0</v>
      </c>
      <c r="I168" s="109">
        <v>0</v>
      </c>
      <c r="J168" s="108">
        <v>23</v>
      </c>
      <c r="K168" s="109">
        <v>187565</v>
      </c>
      <c r="L168" s="105">
        <v>18506966</v>
      </c>
      <c r="M168" s="105">
        <v>6494</v>
      </c>
      <c r="N168" s="108">
        <v>264</v>
      </c>
      <c r="O168" s="108">
        <v>0</v>
      </c>
      <c r="P168" s="108">
        <v>264</v>
      </c>
      <c r="Q168" s="85">
        <v>3793152</v>
      </c>
      <c r="R168" s="108">
        <v>306</v>
      </c>
      <c r="S168" s="85">
        <v>20502</v>
      </c>
      <c r="T168" s="105">
        <v>2499</v>
      </c>
      <c r="U168" s="85">
        <v>284886</v>
      </c>
      <c r="V168" s="105">
        <v>540000</v>
      </c>
      <c r="W168" s="105">
        <v>17953013</v>
      </c>
      <c r="X168" s="108">
        <v>0</v>
      </c>
      <c r="Y168" s="108">
        <v>0</v>
      </c>
      <c r="Z168" s="105">
        <v>187565</v>
      </c>
      <c r="AA168" s="105">
        <v>18140578</v>
      </c>
      <c r="AB168" s="105">
        <v>3793152</v>
      </c>
      <c r="AC168" s="105">
        <v>540000</v>
      </c>
      <c r="AD168" s="105">
        <v>305388</v>
      </c>
      <c r="AE168" s="105">
        <v>22779118</v>
      </c>
      <c r="AF168" s="105">
        <v>14850</v>
      </c>
      <c r="AG168" s="105">
        <v>8000</v>
      </c>
      <c r="AH168" s="108">
        <v>171</v>
      </c>
      <c r="AI168" s="105">
        <v>17100</v>
      </c>
      <c r="AJ168" s="108">
        <v>0</v>
      </c>
      <c r="AK168" s="108">
        <v>0</v>
      </c>
      <c r="AL168" s="108">
        <v>0</v>
      </c>
      <c r="AM168" s="108">
        <v>0</v>
      </c>
      <c r="AN168" s="105">
        <v>39950</v>
      </c>
      <c r="AO168" s="105">
        <v>22819068</v>
      </c>
      <c r="AP168" s="108">
        <v>87</v>
      </c>
      <c r="AQ168" s="105">
        <v>1984</v>
      </c>
      <c r="AR168" s="105">
        <v>2857704</v>
      </c>
      <c r="AS168" s="108">
        <v>13</v>
      </c>
      <c r="AT168" s="105">
        <v>30199</v>
      </c>
      <c r="AU168" s="105">
        <v>213543</v>
      </c>
      <c r="AV168" s="108">
        <v>0</v>
      </c>
      <c r="AW168" s="105">
        <v>2232</v>
      </c>
      <c r="AX168" s="105">
        <v>412920</v>
      </c>
      <c r="AY168" s="105">
        <v>2561</v>
      </c>
      <c r="AZ168" s="105">
        <v>256100</v>
      </c>
      <c r="BA168" s="105">
        <v>19944</v>
      </c>
      <c r="BB168" s="105">
        <v>6471</v>
      </c>
      <c r="BC168" s="108">
        <v>0</v>
      </c>
      <c r="BD168" s="105">
        <v>252369</v>
      </c>
      <c r="BE168" s="108">
        <v>0</v>
      </c>
      <c r="BF168" s="108">
        <v>0</v>
      </c>
      <c r="BG168" s="108">
        <v>0</v>
      </c>
      <c r="BH168" s="108">
        <v>0</v>
      </c>
      <c r="BI168" s="132">
        <v>0</v>
      </c>
      <c r="BJ168" s="108">
        <v>0</v>
      </c>
      <c r="BK168" s="108">
        <v>0</v>
      </c>
      <c r="BL168" s="106">
        <f t="shared" ref="BL168" si="20">SUM(BL169:BL176)</f>
        <v>26861846</v>
      </c>
    </row>
    <row r="169" spans="1:64" ht="18" x14ac:dyDescent="0.25">
      <c r="A169" s="10" t="s">
        <v>521</v>
      </c>
      <c r="B169" s="54">
        <v>922</v>
      </c>
      <c r="C169" s="85">
        <v>2610182</v>
      </c>
      <c r="D169" s="54">
        <v>0</v>
      </c>
      <c r="E169" s="109">
        <v>0</v>
      </c>
      <c r="F169" s="54">
        <v>0</v>
      </c>
      <c r="G169" s="109">
        <v>0</v>
      </c>
      <c r="H169" s="54">
        <v>0</v>
      </c>
      <c r="I169" s="109">
        <v>0</v>
      </c>
      <c r="J169" s="54">
        <v>7</v>
      </c>
      <c r="K169" s="109">
        <v>57085</v>
      </c>
      <c r="L169" s="134">
        <v>2667267</v>
      </c>
      <c r="M169" s="135">
        <v>929</v>
      </c>
      <c r="N169" s="54">
        <v>38</v>
      </c>
      <c r="O169" s="54">
        <v>0</v>
      </c>
      <c r="P169" s="109">
        <v>38</v>
      </c>
      <c r="Q169" s="85">
        <v>545984</v>
      </c>
      <c r="R169" s="54">
        <v>0</v>
      </c>
      <c r="S169" s="109">
        <v>0</v>
      </c>
      <c r="T169" s="54">
        <v>401</v>
      </c>
      <c r="U169" s="85">
        <v>45714</v>
      </c>
      <c r="V169" s="111">
        <v>67500</v>
      </c>
      <c r="W169" s="85">
        <v>2557978</v>
      </c>
      <c r="X169" s="109">
        <v>0</v>
      </c>
      <c r="Y169" s="109">
        <v>0</v>
      </c>
      <c r="Z169" s="85">
        <v>57085</v>
      </c>
      <c r="AA169" s="85">
        <v>2615063</v>
      </c>
      <c r="AB169" s="85">
        <v>545984</v>
      </c>
      <c r="AC169" s="85">
        <v>67500</v>
      </c>
      <c r="AD169" s="85">
        <v>45714</v>
      </c>
      <c r="AE169" s="85">
        <v>3274261</v>
      </c>
      <c r="AF169" s="109">
        <v>0</v>
      </c>
      <c r="AG169" s="54">
        <v>0</v>
      </c>
      <c r="AH169" s="54">
        <v>43</v>
      </c>
      <c r="AI169" s="85">
        <v>4300</v>
      </c>
      <c r="AJ169" s="109">
        <v>0</v>
      </c>
      <c r="AK169" s="109">
        <v>0</v>
      </c>
      <c r="AL169" s="23">
        <v>0</v>
      </c>
      <c r="AM169" s="109">
        <v>0</v>
      </c>
      <c r="AN169" s="85">
        <v>4300</v>
      </c>
      <c r="AO169" s="134">
        <v>3278561</v>
      </c>
      <c r="AP169" s="54">
        <v>12</v>
      </c>
      <c r="AQ169" s="54">
        <v>260</v>
      </c>
      <c r="AR169" s="85">
        <v>376428</v>
      </c>
      <c r="AS169" s="54">
        <v>0</v>
      </c>
      <c r="AT169" s="109">
        <v>0</v>
      </c>
      <c r="AU169" s="85">
        <v>30426</v>
      </c>
      <c r="AV169" s="139"/>
      <c r="AW169" s="109">
        <v>261</v>
      </c>
      <c r="AX169" s="85">
        <v>48285</v>
      </c>
      <c r="AY169" s="109">
        <v>405</v>
      </c>
      <c r="AZ169" s="109">
        <v>40500</v>
      </c>
      <c r="BA169" s="85">
        <v>2493</v>
      </c>
      <c r="BB169" s="109">
        <v>922</v>
      </c>
      <c r="BC169" s="109">
        <v>0</v>
      </c>
      <c r="BD169" s="85">
        <v>35958</v>
      </c>
      <c r="BE169" s="109">
        <v>0</v>
      </c>
      <c r="BF169" s="109">
        <v>0</v>
      </c>
      <c r="BG169" s="109">
        <v>0</v>
      </c>
      <c r="BH169" s="109">
        <v>0</v>
      </c>
      <c r="BI169" s="137"/>
      <c r="BJ169" s="109"/>
      <c r="BK169" s="109">
        <v>0</v>
      </c>
      <c r="BL169" s="107">
        <v>3812651</v>
      </c>
    </row>
    <row r="170" spans="1:64" ht="18" x14ac:dyDescent="0.25">
      <c r="A170" s="10" t="s">
        <v>522</v>
      </c>
      <c r="B170" s="54">
        <v>1382</v>
      </c>
      <c r="C170" s="85">
        <v>3912442</v>
      </c>
      <c r="D170" s="54">
        <v>0</v>
      </c>
      <c r="E170" s="109">
        <v>0</v>
      </c>
      <c r="F170" s="54">
        <v>0</v>
      </c>
      <c r="G170" s="109">
        <v>0</v>
      </c>
      <c r="H170" s="54">
        <v>0</v>
      </c>
      <c r="I170" s="109">
        <v>0</v>
      </c>
      <c r="J170" s="54">
        <v>0</v>
      </c>
      <c r="K170" s="109">
        <v>0</v>
      </c>
      <c r="L170" s="134">
        <v>3912442</v>
      </c>
      <c r="M170" s="135">
        <v>1382</v>
      </c>
      <c r="N170" s="54">
        <v>53</v>
      </c>
      <c r="O170" s="54">
        <v>0</v>
      </c>
      <c r="P170" s="109">
        <v>53</v>
      </c>
      <c r="Q170" s="85">
        <v>761504</v>
      </c>
      <c r="R170" s="54">
        <v>0</v>
      </c>
      <c r="S170" s="109">
        <v>0</v>
      </c>
      <c r="T170" s="54">
        <v>656</v>
      </c>
      <c r="U170" s="85">
        <v>74784</v>
      </c>
      <c r="V170" s="111">
        <v>67500</v>
      </c>
      <c r="W170" s="85">
        <v>3834193</v>
      </c>
      <c r="X170" s="109">
        <v>0</v>
      </c>
      <c r="Y170" s="109">
        <v>0</v>
      </c>
      <c r="Z170" s="109">
        <v>0</v>
      </c>
      <c r="AA170" s="85">
        <v>3834193</v>
      </c>
      <c r="AB170" s="85">
        <v>761504</v>
      </c>
      <c r="AC170" s="85">
        <v>67500</v>
      </c>
      <c r="AD170" s="85">
        <v>74784</v>
      </c>
      <c r="AE170" s="85">
        <v>4737981</v>
      </c>
      <c r="AF170" s="109">
        <v>0</v>
      </c>
      <c r="AG170" s="54">
        <v>0</v>
      </c>
      <c r="AH170" s="54">
        <v>7</v>
      </c>
      <c r="AI170" s="109">
        <v>700</v>
      </c>
      <c r="AJ170" s="109">
        <v>0</v>
      </c>
      <c r="AK170" s="109">
        <v>0</v>
      </c>
      <c r="AL170" s="23">
        <v>0</v>
      </c>
      <c r="AM170" s="109">
        <v>0</v>
      </c>
      <c r="AN170" s="109">
        <v>700</v>
      </c>
      <c r="AO170" s="134">
        <v>4738681</v>
      </c>
      <c r="AP170" s="54">
        <v>10</v>
      </c>
      <c r="AQ170" s="54">
        <v>240</v>
      </c>
      <c r="AR170" s="85">
        <v>344000</v>
      </c>
      <c r="AS170" s="54">
        <v>0</v>
      </c>
      <c r="AT170" s="109">
        <v>0</v>
      </c>
      <c r="AU170" s="85">
        <v>45606</v>
      </c>
      <c r="AV170" s="139"/>
      <c r="AW170" s="109">
        <v>385</v>
      </c>
      <c r="AX170" s="85">
        <v>71225</v>
      </c>
      <c r="AY170" s="109">
        <v>654</v>
      </c>
      <c r="AZ170" s="109">
        <v>65400</v>
      </c>
      <c r="BA170" s="85">
        <v>2493</v>
      </c>
      <c r="BB170" s="109">
        <v>1382</v>
      </c>
      <c r="BC170" s="109">
        <v>0</v>
      </c>
      <c r="BD170" s="85">
        <v>53898</v>
      </c>
      <c r="BE170" s="109">
        <v>0</v>
      </c>
      <c r="BF170" s="109">
        <v>0</v>
      </c>
      <c r="BG170" s="109">
        <v>0</v>
      </c>
      <c r="BH170" s="109">
        <v>0</v>
      </c>
      <c r="BI170" s="137"/>
      <c r="BJ170" s="109"/>
      <c r="BK170" s="109">
        <v>0</v>
      </c>
      <c r="BL170" s="107">
        <v>5321303</v>
      </c>
    </row>
    <row r="171" spans="1:64" ht="18" x14ac:dyDescent="0.25">
      <c r="A171" s="10" t="s">
        <v>523</v>
      </c>
      <c r="B171" s="54">
        <v>606</v>
      </c>
      <c r="C171" s="85">
        <v>1715586</v>
      </c>
      <c r="D171" s="54">
        <v>0</v>
      </c>
      <c r="E171" s="109">
        <v>0</v>
      </c>
      <c r="F171" s="54">
        <v>0</v>
      </c>
      <c r="G171" s="109">
        <v>0</v>
      </c>
      <c r="H171" s="54">
        <v>0</v>
      </c>
      <c r="I171" s="109">
        <v>0</v>
      </c>
      <c r="J171" s="54">
        <v>8</v>
      </c>
      <c r="K171" s="109">
        <v>65240</v>
      </c>
      <c r="L171" s="134">
        <v>1780826</v>
      </c>
      <c r="M171" s="135">
        <v>614</v>
      </c>
      <c r="N171" s="54">
        <v>26</v>
      </c>
      <c r="O171" s="54">
        <v>0</v>
      </c>
      <c r="P171" s="109">
        <v>26</v>
      </c>
      <c r="Q171" s="85">
        <v>373568</v>
      </c>
      <c r="R171" s="54">
        <v>0</v>
      </c>
      <c r="S171" s="109">
        <v>0</v>
      </c>
      <c r="T171" s="54">
        <v>279</v>
      </c>
      <c r="U171" s="85">
        <v>31806</v>
      </c>
      <c r="V171" s="111">
        <v>67500</v>
      </c>
      <c r="W171" s="85">
        <v>1681274</v>
      </c>
      <c r="X171" s="109">
        <v>0</v>
      </c>
      <c r="Y171" s="109">
        <v>0</v>
      </c>
      <c r="Z171" s="85">
        <v>65240</v>
      </c>
      <c r="AA171" s="85">
        <v>1746514</v>
      </c>
      <c r="AB171" s="85">
        <v>373568</v>
      </c>
      <c r="AC171" s="85">
        <v>67500</v>
      </c>
      <c r="AD171" s="85">
        <v>31806</v>
      </c>
      <c r="AE171" s="85">
        <v>2219388</v>
      </c>
      <c r="AF171" s="109">
        <v>0</v>
      </c>
      <c r="AG171" s="54">
        <v>0</v>
      </c>
      <c r="AH171" s="54">
        <v>36</v>
      </c>
      <c r="AI171" s="85">
        <v>3600</v>
      </c>
      <c r="AJ171" s="109">
        <v>0</v>
      </c>
      <c r="AK171" s="109">
        <v>0</v>
      </c>
      <c r="AL171" s="23">
        <v>0</v>
      </c>
      <c r="AM171" s="109">
        <v>0</v>
      </c>
      <c r="AN171" s="85">
        <v>3600</v>
      </c>
      <c r="AO171" s="134">
        <v>2222988</v>
      </c>
      <c r="AP171" s="54">
        <v>9</v>
      </c>
      <c r="AQ171" s="54">
        <v>193</v>
      </c>
      <c r="AR171" s="85">
        <v>279723</v>
      </c>
      <c r="AS171" s="54">
        <v>5</v>
      </c>
      <c r="AT171" s="109">
        <v>11615</v>
      </c>
      <c r="AU171" s="85">
        <v>19998</v>
      </c>
      <c r="AV171" s="139"/>
      <c r="AW171" s="109">
        <v>204</v>
      </c>
      <c r="AX171" s="85">
        <v>37740</v>
      </c>
      <c r="AY171" s="109">
        <v>285</v>
      </c>
      <c r="AZ171" s="109">
        <v>28500</v>
      </c>
      <c r="BA171" s="85">
        <v>2493</v>
      </c>
      <c r="BB171" s="109">
        <v>606</v>
      </c>
      <c r="BC171" s="109">
        <v>0</v>
      </c>
      <c r="BD171" s="85">
        <v>23634</v>
      </c>
      <c r="BE171" s="109">
        <v>0</v>
      </c>
      <c r="BF171" s="109">
        <v>0</v>
      </c>
      <c r="BG171" s="109">
        <v>0</v>
      </c>
      <c r="BH171" s="109">
        <v>0</v>
      </c>
      <c r="BI171" s="137"/>
      <c r="BJ171" s="109"/>
      <c r="BK171" s="109">
        <v>0</v>
      </c>
      <c r="BL171" s="107">
        <v>2626691</v>
      </c>
    </row>
    <row r="172" spans="1:64" ht="18" x14ac:dyDescent="0.25">
      <c r="A172" s="10" t="s">
        <v>524</v>
      </c>
      <c r="B172" s="54">
        <v>581</v>
      </c>
      <c r="C172" s="85">
        <v>1644811</v>
      </c>
      <c r="D172" s="54">
        <v>0</v>
      </c>
      <c r="E172" s="109">
        <v>0</v>
      </c>
      <c r="F172" s="54">
        <v>0</v>
      </c>
      <c r="G172" s="109">
        <v>0</v>
      </c>
      <c r="H172" s="54">
        <v>0</v>
      </c>
      <c r="I172" s="109">
        <v>0</v>
      </c>
      <c r="J172" s="54">
        <v>2</v>
      </c>
      <c r="K172" s="109">
        <v>16310</v>
      </c>
      <c r="L172" s="134">
        <v>1661121</v>
      </c>
      <c r="M172" s="135">
        <v>583</v>
      </c>
      <c r="N172" s="54">
        <v>27</v>
      </c>
      <c r="O172" s="54">
        <v>0</v>
      </c>
      <c r="P172" s="109">
        <v>27</v>
      </c>
      <c r="Q172" s="85">
        <v>387936</v>
      </c>
      <c r="R172" s="54">
        <v>253</v>
      </c>
      <c r="S172" s="85">
        <v>16951</v>
      </c>
      <c r="T172" s="54">
        <v>106</v>
      </c>
      <c r="U172" s="85">
        <v>12084</v>
      </c>
      <c r="V172" s="111">
        <v>67500</v>
      </c>
      <c r="W172" s="85">
        <v>1611915</v>
      </c>
      <c r="X172" s="109">
        <v>0</v>
      </c>
      <c r="Y172" s="109">
        <v>0</v>
      </c>
      <c r="Z172" s="85">
        <v>16310</v>
      </c>
      <c r="AA172" s="85">
        <v>1628225</v>
      </c>
      <c r="AB172" s="85">
        <v>387936</v>
      </c>
      <c r="AC172" s="85">
        <v>67500</v>
      </c>
      <c r="AD172" s="85">
        <v>29035</v>
      </c>
      <c r="AE172" s="85">
        <v>2112696</v>
      </c>
      <c r="AF172" s="85">
        <v>14850</v>
      </c>
      <c r="AG172" s="54">
        <v>0</v>
      </c>
      <c r="AH172" s="54">
        <v>27</v>
      </c>
      <c r="AI172" s="85">
        <v>2700</v>
      </c>
      <c r="AJ172" s="109">
        <v>0</v>
      </c>
      <c r="AK172" s="109">
        <v>0</v>
      </c>
      <c r="AL172" s="23">
        <v>0</v>
      </c>
      <c r="AM172" s="109">
        <v>0</v>
      </c>
      <c r="AN172" s="85">
        <v>17550</v>
      </c>
      <c r="AO172" s="134">
        <v>2130246</v>
      </c>
      <c r="AP172" s="54">
        <v>10</v>
      </c>
      <c r="AQ172" s="54">
        <v>202</v>
      </c>
      <c r="AR172" s="85">
        <v>294638</v>
      </c>
      <c r="AS172" s="54">
        <v>0</v>
      </c>
      <c r="AT172" s="109">
        <v>0</v>
      </c>
      <c r="AU172" s="85">
        <v>19173</v>
      </c>
      <c r="AV172" s="23"/>
      <c r="AW172" s="109">
        <v>271</v>
      </c>
      <c r="AX172" s="85">
        <v>50135</v>
      </c>
      <c r="AY172" s="109">
        <v>106</v>
      </c>
      <c r="AZ172" s="109">
        <v>10600</v>
      </c>
      <c r="BA172" s="85">
        <v>2493</v>
      </c>
      <c r="BB172" s="109">
        <v>581</v>
      </c>
      <c r="BC172" s="109">
        <v>0</v>
      </c>
      <c r="BD172" s="85">
        <v>22659</v>
      </c>
      <c r="BE172" s="109">
        <v>0</v>
      </c>
      <c r="BF172" s="109">
        <v>0</v>
      </c>
      <c r="BG172" s="109">
        <v>0</v>
      </c>
      <c r="BH172" s="109">
        <v>0</v>
      </c>
      <c r="BI172" s="137"/>
      <c r="BJ172" s="109"/>
      <c r="BK172" s="109">
        <v>0</v>
      </c>
      <c r="BL172" s="107">
        <v>2529944</v>
      </c>
    </row>
    <row r="173" spans="1:64" ht="18" x14ac:dyDescent="0.25">
      <c r="A173" s="10" t="s">
        <v>525</v>
      </c>
      <c r="B173" s="54">
        <v>699</v>
      </c>
      <c r="C173" s="85">
        <v>1978869</v>
      </c>
      <c r="D173" s="54">
        <v>0</v>
      </c>
      <c r="E173" s="109">
        <v>0</v>
      </c>
      <c r="F173" s="54">
        <v>0</v>
      </c>
      <c r="G173" s="109">
        <v>0</v>
      </c>
      <c r="H173" s="54">
        <v>0</v>
      </c>
      <c r="I173" s="109">
        <v>0</v>
      </c>
      <c r="J173" s="54">
        <v>0</v>
      </c>
      <c r="K173" s="109">
        <v>0</v>
      </c>
      <c r="L173" s="134">
        <v>1978869</v>
      </c>
      <c r="M173" s="135">
        <v>699</v>
      </c>
      <c r="N173" s="54">
        <v>27</v>
      </c>
      <c r="O173" s="54">
        <v>0</v>
      </c>
      <c r="P173" s="109">
        <v>27</v>
      </c>
      <c r="Q173" s="85">
        <v>387936</v>
      </c>
      <c r="R173" s="54">
        <v>0</v>
      </c>
      <c r="S173" s="109">
        <v>0</v>
      </c>
      <c r="T173" s="54">
        <v>0</v>
      </c>
      <c r="U173" s="109">
        <v>0</v>
      </c>
      <c r="V173" s="111">
        <v>67500</v>
      </c>
      <c r="W173" s="85">
        <v>1939292</v>
      </c>
      <c r="X173" s="109">
        <v>0</v>
      </c>
      <c r="Y173" s="109">
        <v>0</v>
      </c>
      <c r="Z173" s="109">
        <v>0</v>
      </c>
      <c r="AA173" s="85">
        <v>1939292</v>
      </c>
      <c r="AB173" s="85">
        <v>387936</v>
      </c>
      <c r="AC173" s="85">
        <v>67500</v>
      </c>
      <c r="AD173" s="109">
        <v>0</v>
      </c>
      <c r="AE173" s="85">
        <v>2394728</v>
      </c>
      <c r="AF173" s="109">
        <v>0</v>
      </c>
      <c r="AG173" s="102">
        <v>4000</v>
      </c>
      <c r="AH173" s="54">
        <v>24</v>
      </c>
      <c r="AI173" s="85">
        <v>2400</v>
      </c>
      <c r="AJ173" s="109">
        <v>0</v>
      </c>
      <c r="AK173" s="109">
        <v>0</v>
      </c>
      <c r="AL173" s="23">
        <v>0</v>
      </c>
      <c r="AM173" s="109">
        <v>0</v>
      </c>
      <c r="AN173" s="85">
        <v>6400</v>
      </c>
      <c r="AO173" s="134">
        <v>2401128</v>
      </c>
      <c r="AP173" s="54">
        <v>17</v>
      </c>
      <c r="AQ173" s="54">
        <v>408</v>
      </c>
      <c r="AR173" s="85">
        <v>584800</v>
      </c>
      <c r="AS173" s="54">
        <v>0</v>
      </c>
      <c r="AT173" s="109">
        <v>0</v>
      </c>
      <c r="AU173" s="85">
        <v>23067</v>
      </c>
      <c r="AV173" s="139"/>
      <c r="AW173" s="109">
        <v>418</v>
      </c>
      <c r="AX173" s="85">
        <v>77330</v>
      </c>
      <c r="AY173" s="109">
        <v>0</v>
      </c>
      <c r="AZ173" s="109">
        <v>0</v>
      </c>
      <c r="BA173" s="85">
        <v>2493</v>
      </c>
      <c r="BB173" s="109">
        <v>699</v>
      </c>
      <c r="BC173" s="109">
        <v>0</v>
      </c>
      <c r="BD173" s="85">
        <v>27261</v>
      </c>
      <c r="BE173" s="109">
        <v>0</v>
      </c>
      <c r="BF173" s="109">
        <v>0</v>
      </c>
      <c r="BG173" s="109">
        <v>0</v>
      </c>
      <c r="BH173" s="109">
        <v>0</v>
      </c>
      <c r="BI173" s="137"/>
      <c r="BJ173" s="109"/>
      <c r="BK173" s="109">
        <v>0</v>
      </c>
      <c r="BL173" s="107">
        <v>3116079</v>
      </c>
    </row>
    <row r="174" spans="1:64" ht="18" x14ac:dyDescent="0.25">
      <c r="A174" s="10" t="s">
        <v>526</v>
      </c>
      <c r="B174" s="54">
        <v>1248</v>
      </c>
      <c r="C174" s="85">
        <v>3533088</v>
      </c>
      <c r="D174" s="54">
        <v>0</v>
      </c>
      <c r="E174" s="109">
        <v>0</v>
      </c>
      <c r="F174" s="54">
        <v>0</v>
      </c>
      <c r="G174" s="109">
        <v>0</v>
      </c>
      <c r="H174" s="54">
        <v>0</v>
      </c>
      <c r="I174" s="109">
        <v>0</v>
      </c>
      <c r="J174" s="54">
        <v>4</v>
      </c>
      <c r="K174" s="109">
        <v>32620</v>
      </c>
      <c r="L174" s="134">
        <v>3565708</v>
      </c>
      <c r="M174" s="135">
        <v>1252</v>
      </c>
      <c r="N174" s="54">
        <v>49</v>
      </c>
      <c r="O174" s="54">
        <v>0</v>
      </c>
      <c r="P174" s="109">
        <v>49</v>
      </c>
      <c r="Q174" s="85">
        <v>704032</v>
      </c>
      <c r="R174" s="54">
        <v>53</v>
      </c>
      <c r="S174" s="85">
        <v>3551</v>
      </c>
      <c r="T174" s="54">
        <v>467</v>
      </c>
      <c r="U174" s="85">
        <v>53238</v>
      </c>
      <c r="V174" s="111">
        <v>67500</v>
      </c>
      <c r="W174" s="85">
        <v>3462426</v>
      </c>
      <c r="X174" s="109">
        <v>0</v>
      </c>
      <c r="Y174" s="109">
        <v>0</v>
      </c>
      <c r="Z174" s="85">
        <v>32620</v>
      </c>
      <c r="AA174" s="85">
        <v>3495046</v>
      </c>
      <c r="AB174" s="85">
        <v>704032</v>
      </c>
      <c r="AC174" s="85">
        <v>67500</v>
      </c>
      <c r="AD174" s="85">
        <v>56789</v>
      </c>
      <c r="AE174" s="85">
        <v>4323367</v>
      </c>
      <c r="AF174" s="109">
        <v>0</v>
      </c>
      <c r="AG174" s="54">
        <v>0</v>
      </c>
      <c r="AH174" s="54">
        <v>21</v>
      </c>
      <c r="AI174" s="85">
        <v>2100</v>
      </c>
      <c r="AJ174" s="109">
        <v>0</v>
      </c>
      <c r="AK174" s="109">
        <v>0</v>
      </c>
      <c r="AL174" s="23">
        <v>0</v>
      </c>
      <c r="AM174" s="109">
        <v>0</v>
      </c>
      <c r="AN174" s="85">
        <v>2100</v>
      </c>
      <c r="AO174" s="134">
        <v>4325467</v>
      </c>
      <c r="AP174" s="54">
        <v>16</v>
      </c>
      <c r="AQ174" s="54">
        <v>393</v>
      </c>
      <c r="AR174" s="85">
        <v>562091</v>
      </c>
      <c r="AS174" s="54">
        <v>8</v>
      </c>
      <c r="AT174" s="109">
        <v>18584</v>
      </c>
      <c r="AU174" s="85">
        <v>41184</v>
      </c>
      <c r="AV174" s="139"/>
      <c r="AW174" s="109">
        <v>393</v>
      </c>
      <c r="AX174" s="85">
        <v>72705</v>
      </c>
      <c r="AY174" s="109">
        <v>522</v>
      </c>
      <c r="AZ174" s="109">
        <v>52200</v>
      </c>
      <c r="BA174" s="85">
        <v>2493</v>
      </c>
      <c r="BB174" s="109">
        <v>1248</v>
      </c>
      <c r="BC174" s="109">
        <v>0</v>
      </c>
      <c r="BD174" s="85">
        <v>48672</v>
      </c>
      <c r="BE174" s="109">
        <v>0</v>
      </c>
      <c r="BF174" s="109">
        <v>0</v>
      </c>
      <c r="BG174" s="109">
        <v>0</v>
      </c>
      <c r="BH174" s="109">
        <v>0</v>
      </c>
      <c r="BI174" s="137"/>
      <c r="BJ174" s="109"/>
      <c r="BK174" s="109">
        <v>0</v>
      </c>
      <c r="BL174" s="107">
        <v>5123396</v>
      </c>
    </row>
    <row r="175" spans="1:64" ht="18" x14ac:dyDescent="0.25">
      <c r="A175" s="10" t="s">
        <v>527</v>
      </c>
      <c r="B175" s="54">
        <v>443</v>
      </c>
      <c r="C175" s="85">
        <v>1254133</v>
      </c>
      <c r="D175" s="54">
        <v>0</v>
      </c>
      <c r="E175" s="109">
        <v>0</v>
      </c>
      <c r="F175" s="54">
        <v>0</v>
      </c>
      <c r="G175" s="109">
        <v>0</v>
      </c>
      <c r="H175" s="54">
        <v>0</v>
      </c>
      <c r="I175" s="109">
        <v>0</v>
      </c>
      <c r="J175" s="54">
        <v>2</v>
      </c>
      <c r="K175" s="109">
        <v>16310</v>
      </c>
      <c r="L175" s="134">
        <v>1270443</v>
      </c>
      <c r="M175" s="135">
        <v>445</v>
      </c>
      <c r="N175" s="54">
        <v>20</v>
      </c>
      <c r="O175" s="54">
        <v>0</v>
      </c>
      <c r="P175" s="109">
        <v>20</v>
      </c>
      <c r="Q175" s="85">
        <v>287360</v>
      </c>
      <c r="R175" s="54">
        <v>0</v>
      </c>
      <c r="S175" s="109">
        <v>0</v>
      </c>
      <c r="T175" s="54">
        <v>0</v>
      </c>
      <c r="U175" s="109">
        <v>0</v>
      </c>
      <c r="V175" s="111">
        <v>67500</v>
      </c>
      <c r="W175" s="85">
        <v>1229050</v>
      </c>
      <c r="X175" s="109">
        <v>0</v>
      </c>
      <c r="Y175" s="109">
        <v>0</v>
      </c>
      <c r="Z175" s="85">
        <v>16310</v>
      </c>
      <c r="AA175" s="85">
        <v>1245360</v>
      </c>
      <c r="AB175" s="85">
        <v>287360</v>
      </c>
      <c r="AC175" s="85">
        <v>67500</v>
      </c>
      <c r="AD175" s="109">
        <v>0</v>
      </c>
      <c r="AE175" s="85">
        <v>1600220</v>
      </c>
      <c r="AF175" s="109">
        <v>0</v>
      </c>
      <c r="AG175" s="102">
        <v>4000</v>
      </c>
      <c r="AH175" s="54">
        <v>13</v>
      </c>
      <c r="AI175" s="85">
        <v>1300</v>
      </c>
      <c r="AJ175" s="109">
        <v>0</v>
      </c>
      <c r="AK175" s="109">
        <v>0</v>
      </c>
      <c r="AL175" s="23">
        <v>0</v>
      </c>
      <c r="AM175" s="109">
        <v>0</v>
      </c>
      <c r="AN175" s="85">
        <v>5300</v>
      </c>
      <c r="AO175" s="134">
        <v>1605520</v>
      </c>
      <c r="AP175" s="54">
        <v>13</v>
      </c>
      <c r="AQ175" s="54">
        <v>288</v>
      </c>
      <c r="AR175" s="85">
        <v>416024</v>
      </c>
      <c r="AS175" s="54">
        <v>0</v>
      </c>
      <c r="AT175" s="109">
        <v>0</v>
      </c>
      <c r="AU175" s="85">
        <v>14619</v>
      </c>
      <c r="AV175" s="139"/>
      <c r="AW175" s="109">
        <v>300</v>
      </c>
      <c r="AX175" s="85">
        <v>55500</v>
      </c>
      <c r="AY175" s="109">
        <v>0</v>
      </c>
      <c r="AZ175" s="109">
        <v>0</v>
      </c>
      <c r="BA175" s="85">
        <v>2493</v>
      </c>
      <c r="BB175" s="109">
        <v>443</v>
      </c>
      <c r="BC175" s="109">
        <v>0</v>
      </c>
      <c r="BD175" s="85">
        <v>17277</v>
      </c>
      <c r="BE175" s="109">
        <v>0</v>
      </c>
      <c r="BF175" s="109">
        <v>0</v>
      </c>
      <c r="BG175" s="109">
        <v>0</v>
      </c>
      <c r="BH175" s="109">
        <v>0</v>
      </c>
      <c r="BI175" s="137"/>
      <c r="BJ175" s="109"/>
      <c r="BK175" s="109">
        <v>0</v>
      </c>
      <c r="BL175" s="107">
        <v>2111433</v>
      </c>
    </row>
    <row r="176" spans="1:64" ht="18" x14ac:dyDescent="0.25">
      <c r="A176" s="10" t="s">
        <v>528</v>
      </c>
      <c r="B176" s="54">
        <v>590</v>
      </c>
      <c r="C176" s="85">
        <v>1670290</v>
      </c>
      <c r="D176" s="54">
        <v>0</v>
      </c>
      <c r="E176" s="109">
        <v>0</v>
      </c>
      <c r="F176" s="54">
        <v>0</v>
      </c>
      <c r="G176" s="109">
        <v>0</v>
      </c>
      <c r="H176" s="54">
        <v>0</v>
      </c>
      <c r="I176" s="109">
        <v>0</v>
      </c>
      <c r="J176" s="54">
        <v>0</v>
      </c>
      <c r="K176" s="109">
        <v>0</v>
      </c>
      <c r="L176" s="134">
        <v>1670290</v>
      </c>
      <c r="M176" s="135">
        <v>590</v>
      </c>
      <c r="N176" s="54">
        <v>24</v>
      </c>
      <c r="O176" s="54">
        <v>0</v>
      </c>
      <c r="P176" s="109">
        <v>24</v>
      </c>
      <c r="Q176" s="85">
        <v>344832</v>
      </c>
      <c r="R176" s="54">
        <v>0</v>
      </c>
      <c r="S176" s="109">
        <v>0</v>
      </c>
      <c r="T176" s="54">
        <v>590</v>
      </c>
      <c r="U176" s="85">
        <v>67260</v>
      </c>
      <c r="V176" s="111">
        <v>67500</v>
      </c>
      <c r="W176" s="85">
        <v>1636884</v>
      </c>
      <c r="X176" s="109">
        <v>0</v>
      </c>
      <c r="Y176" s="109">
        <v>0</v>
      </c>
      <c r="Z176" s="109">
        <v>0</v>
      </c>
      <c r="AA176" s="85">
        <v>1636884</v>
      </c>
      <c r="AB176" s="85">
        <v>344832</v>
      </c>
      <c r="AC176" s="85">
        <v>67500</v>
      </c>
      <c r="AD176" s="85">
        <v>67260</v>
      </c>
      <c r="AE176" s="85">
        <v>2116476</v>
      </c>
      <c r="AF176" s="109">
        <v>0</v>
      </c>
      <c r="AG176" s="54">
        <v>0</v>
      </c>
      <c r="AH176" s="54">
        <v>0</v>
      </c>
      <c r="AI176" s="109">
        <v>0</v>
      </c>
      <c r="AJ176" s="109">
        <v>0</v>
      </c>
      <c r="AK176" s="109">
        <v>0</v>
      </c>
      <c r="AL176" s="23">
        <v>0</v>
      </c>
      <c r="AM176" s="109">
        <v>0</v>
      </c>
      <c r="AN176" s="109">
        <v>0</v>
      </c>
      <c r="AO176" s="134">
        <v>2116476</v>
      </c>
      <c r="AP176" s="54">
        <v>0</v>
      </c>
      <c r="AQ176" s="54">
        <v>0</v>
      </c>
      <c r="AR176" s="109">
        <v>0</v>
      </c>
      <c r="AS176" s="54">
        <v>0</v>
      </c>
      <c r="AT176" s="109">
        <v>0</v>
      </c>
      <c r="AU176" s="85">
        <v>19470</v>
      </c>
      <c r="AV176" s="139"/>
      <c r="AW176" s="109">
        <v>0</v>
      </c>
      <c r="AX176" s="109">
        <v>0</v>
      </c>
      <c r="AY176" s="109">
        <v>589</v>
      </c>
      <c r="AZ176" s="109">
        <v>58900</v>
      </c>
      <c r="BA176" s="85">
        <v>2493</v>
      </c>
      <c r="BB176" s="109">
        <v>590</v>
      </c>
      <c r="BC176" s="109">
        <v>0</v>
      </c>
      <c r="BD176" s="85">
        <v>23010</v>
      </c>
      <c r="BE176" s="109">
        <v>0</v>
      </c>
      <c r="BF176" s="109">
        <v>0</v>
      </c>
      <c r="BG176" s="109">
        <v>0</v>
      </c>
      <c r="BH176" s="109">
        <v>0</v>
      </c>
      <c r="BI176" s="137"/>
      <c r="BJ176" s="109"/>
      <c r="BK176" s="109">
        <v>0</v>
      </c>
      <c r="BL176" s="107">
        <v>2220349</v>
      </c>
    </row>
    <row r="177" spans="1:64" ht="11.25" x14ac:dyDescent="0.25">
      <c r="A177" s="83" t="s">
        <v>43</v>
      </c>
      <c r="B177" s="105">
        <v>6558</v>
      </c>
      <c r="C177" s="85">
        <v>18565698</v>
      </c>
      <c r="D177" s="108">
        <v>0</v>
      </c>
      <c r="E177" s="109">
        <v>0</v>
      </c>
      <c r="F177" s="108">
        <v>0</v>
      </c>
      <c r="G177" s="109">
        <v>0</v>
      </c>
      <c r="H177" s="108">
        <v>0</v>
      </c>
      <c r="I177" s="109">
        <v>0</v>
      </c>
      <c r="J177" s="108">
        <v>5</v>
      </c>
      <c r="K177" s="109">
        <v>40775</v>
      </c>
      <c r="L177" s="105">
        <v>18606473</v>
      </c>
      <c r="M177" s="105">
        <v>6563</v>
      </c>
      <c r="N177" s="108">
        <v>261</v>
      </c>
      <c r="O177" s="108">
        <v>0</v>
      </c>
      <c r="P177" s="108">
        <v>261</v>
      </c>
      <c r="Q177" s="85">
        <v>3750048</v>
      </c>
      <c r="R177" s="108">
        <v>0</v>
      </c>
      <c r="S177" s="109">
        <v>0</v>
      </c>
      <c r="T177" s="105">
        <v>3260</v>
      </c>
      <c r="U177" s="85">
        <v>371640</v>
      </c>
      <c r="V177" s="105">
        <v>472500</v>
      </c>
      <c r="W177" s="105">
        <v>18194384</v>
      </c>
      <c r="X177" s="108">
        <v>0</v>
      </c>
      <c r="Y177" s="108">
        <v>0</v>
      </c>
      <c r="Z177" s="105">
        <v>40775</v>
      </c>
      <c r="AA177" s="105">
        <v>18235159</v>
      </c>
      <c r="AB177" s="105">
        <v>3750048</v>
      </c>
      <c r="AC177" s="105">
        <v>472500</v>
      </c>
      <c r="AD177" s="105">
        <v>371640</v>
      </c>
      <c r="AE177" s="105">
        <v>22829347</v>
      </c>
      <c r="AF177" s="108">
        <v>0</v>
      </c>
      <c r="AG177" s="105">
        <v>4000</v>
      </c>
      <c r="AH177" s="108">
        <v>17</v>
      </c>
      <c r="AI177" s="105">
        <v>1700</v>
      </c>
      <c r="AJ177" s="108">
        <v>0</v>
      </c>
      <c r="AK177" s="108">
        <v>0</v>
      </c>
      <c r="AL177" s="108">
        <v>0</v>
      </c>
      <c r="AM177" s="108">
        <v>0</v>
      </c>
      <c r="AN177" s="105">
        <v>5700</v>
      </c>
      <c r="AO177" s="105">
        <v>22835047</v>
      </c>
      <c r="AP177" s="108">
        <v>57</v>
      </c>
      <c r="AQ177" s="105">
        <v>1339</v>
      </c>
      <c r="AR177" s="105">
        <v>1923129</v>
      </c>
      <c r="AS177" s="108">
        <v>2</v>
      </c>
      <c r="AT177" s="105">
        <v>4646</v>
      </c>
      <c r="AU177" s="105">
        <v>216414</v>
      </c>
      <c r="AV177" s="108">
        <v>0</v>
      </c>
      <c r="AW177" s="105">
        <v>1741</v>
      </c>
      <c r="AX177" s="105">
        <v>322085</v>
      </c>
      <c r="AY177" s="105">
        <v>3262</v>
      </c>
      <c r="AZ177" s="105">
        <v>326200</v>
      </c>
      <c r="BA177" s="105">
        <v>17451</v>
      </c>
      <c r="BB177" s="105">
        <v>6558</v>
      </c>
      <c r="BC177" s="108">
        <v>0</v>
      </c>
      <c r="BD177" s="105">
        <v>255762</v>
      </c>
      <c r="BE177" s="108">
        <v>0</v>
      </c>
      <c r="BF177" s="108">
        <v>0</v>
      </c>
      <c r="BG177" s="108">
        <v>0</v>
      </c>
      <c r="BH177" s="108">
        <v>0</v>
      </c>
      <c r="BI177" s="132">
        <v>0</v>
      </c>
      <c r="BJ177" s="108">
        <v>0</v>
      </c>
      <c r="BK177" s="108">
        <v>0</v>
      </c>
      <c r="BL177" s="106">
        <f t="shared" ref="BL177" si="21">SUM(BL178:BL184)</f>
        <v>25900734</v>
      </c>
    </row>
    <row r="178" spans="1:64" ht="18" x14ac:dyDescent="0.25">
      <c r="A178" s="10" t="s">
        <v>529</v>
      </c>
      <c r="B178" s="54">
        <v>599</v>
      </c>
      <c r="C178" s="85">
        <v>1695769</v>
      </c>
      <c r="D178" s="54">
        <v>0</v>
      </c>
      <c r="E178" s="109">
        <v>0</v>
      </c>
      <c r="F178" s="54">
        <v>0</v>
      </c>
      <c r="G178" s="109">
        <v>0</v>
      </c>
      <c r="H178" s="54">
        <v>0</v>
      </c>
      <c r="I178" s="109">
        <v>0</v>
      </c>
      <c r="J178" s="54">
        <v>0</v>
      </c>
      <c r="K178" s="109">
        <v>0</v>
      </c>
      <c r="L178" s="134">
        <v>1695769</v>
      </c>
      <c r="M178" s="135">
        <v>599</v>
      </c>
      <c r="N178" s="54">
        <v>25</v>
      </c>
      <c r="O178" s="54">
        <v>0</v>
      </c>
      <c r="P178" s="109">
        <v>25</v>
      </c>
      <c r="Q178" s="85">
        <v>359200</v>
      </c>
      <c r="R178" s="54">
        <v>0</v>
      </c>
      <c r="S178" s="109">
        <v>0</v>
      </c>
      <c r="T178" s="54">
        <v>0</v>
      </c>
      <c r="U178" s="109">
        <v>0</v>
      </c>
      <c r="V178" s="111">
        <v>67500</v>
      </c>
      <c r="W178" s="85">
        <v>1661854</v>
      </c>
      <c r="X178" s="109">
        <v>0</v>
      </c>
      <c r="Y178" s="109">
        <v>0</v>
      </c>
      <c r="Z178" s="109">
        <v>0</v>
      </c>
      <c r="AA178" s="85">
        <v>1661854</v>
      </c>
      <c r="AB178" s="85">
        <v>359200</v>
      </c>
      <c r="AC178" s="85">
        <v>67500</v>
      </c>
      <c r="AD178" s="109">
        <v>0</v>
      </c>
      <c r="AE178" s="85">
        <v>2088554</v>
      </c>
      <c r="AF178" s="109">
        <v>0</v>
      </c>
      <c r="AG178" s="54">
        <v>0</v>
      </c>
      <c r="AH178" s="54">
        <v>5</v>
      </c>
      <c r="AI178" s="109">
        <v>500</v>
      </c>
      <c r="AJ178" s="109">
        <v>0</v>
      </c>
      <c r="AK178" s="109">
        <v>0</v>
      </c>
      <c r="AL178" s="23">
        <v>0</v>
      </c>
      <c r="AM178" s="109">
        <v>0</v>
      </c>
      <c r="AN178" s="109">
        <v>500</v>
      </c>
      <c r="AO178" s="134">
        <v>2089054</v>
      </c>
      <c r="AP178" s="54">
        <v>5</v>
      </c>
      <c r="AQ178" s="54">
        <v>118</v>
      </c>
      <c r="AR178" s="85">
        <v>169402</v>
      </c>
      <c r="AS178" s="54">
        <v>0</v>
      </c>
      <c r="AT178" s="109">
        <v>0</v>
      </c>
      <c r="AU178" s="85">
        <v>19767</v>
      </c>
      <c r="AV178" s="139"/>
      <c r="AW178" s="109">
        <v>316</v>
      </c>
      <c r="AX178" s="85">
        <v>58460</v>
      </c>
      <c r="AY178" s="109">
        <v>0</v>
      </c>
      <c r="AZ178" s="109">
        <v>0</v>
      </c>
      <c r="BA178" s="85">
        <v>2493</v>
      </c>
      <c r="BB178" s="109">
        <v>599</v>
      </c>
      <c r="BC178" s="109">
        <v>0</v>
      </c>
      <c r="BD178" s="85">
        <v>23361</v>
      </c>
      <c r="BE178" s="109">
        <v>0</v>
      </c>
      <c r="BF178" s="109">
        <v>0</v>
      </c>
      <c r="BG178" s="109">
        <v>0</v>
      </c>
      <c r="BH178" s="109">
        <v>0</v>
      </c>
      <c r="BI178" s="137"/>
      <c r="BJ178" s="109"/>
      <c r="BK178" s="109">
        <v>0</v>
      </c>
      <c r="BL178" s="107">
        <v>2362537</v>
      </c>
    </row>
    <row r="179" spans="1:64" ht="18" x14ac:dyDescent="0.25">
      <c r="A179" s="10" t="s">
        <v>530</v>
      </c>
      <c r="B179" s="54">
        <v>1295</v>
      </c>
      <c r="C179" s="85">
        <v>3666145</v>
      </c>
      <c r="D179" s="54">
        <v>0</v>
      </c>
      <c r="E179" s="109">
        <v>0</v>
      </c>
      <c r="F179" s="54">
        <v>0</v>
      </c>
      <c r="G179" s="109">
        <v>0</v>
      </c>
      <c r="H179" s="54">
        <v>0</v>
      </c>
      <c r="I179" s="109">
        <v>0</v>
      </c>
      <c r="J179" s="54">
        <v>2</v>
      </c>
      <c r="K179" s="109">
        <v>16310</v>
      </c>
      <c r="L179" s="134">
        <v>3682455</v>
      </c>
      <c r="M179" s="135">
        <v>1297</v>
      </c>
      <c r="N179" s="54">
        <v>53</v>
      </c>
      <c r="O179" s="54">
        <v>0</v>
      </c>
      <c r="P179" s="109">
        <v>53</v>
      </c>
      <c r="Q179" s="85">
        <v>761504</v>
      </c>
      <c r="R179" s="54">
        <v>0</v>
      </c>
      <c r="S179" s="109">
        <v>0</v>
      </c>
      <c r="T179" s="54">
        <v>646</v>
      </c>
      <c r="U179" s="85">
        <v>73644</v>
      </c>
      <c r="V179" s="111">
        <v>67500</v>
      </c>
      <c r="W179" s="85">
        <v>3592822</v>
      </c>
      <c r="X179" s="109">
        <v>0</v>
      </c>
      <c r="Y179" s="109">
        <v>0</v>
      </c>
      <c r="Z179" s="85">
        <v>16310</v>
      </c>
      <c r="AA179" s="85">
        <v>3609132</v>
      </c>
      <c r="AB179" s="85">
        <v>761504</v>
      </c>
      <c r="AC179" s="85">
        <v>67500</v>
      </c>
      <c r="AD179" s="85">
        <v>73644</v>
      </c>
      <c r="AE179" s="85">
        <v>4511780</v>
      </c>
      <c r="AF179" s="109">
        <v>0</v>
      </c>
      <c r="AG179" s="54">
        <v>0</v>
      </c>
      <c r="AH179" s="54">
        <v>0</v>
      </c>
      <c r="AI179" s="109">
        <v>0</v>
      </c>
      <c r="AJ179" s="109">
        <v>0</v>
      </c>
      <c r="AK179" s="109">
        <v>0</v>
      </c>
      <c r="AL179" s="23">
        <v>0</v>
      </c>
      <c r="AM179" s="109">
        <v>0</v>
      </c>
      <c r="AN179" s="109">
        <v>0</v>
      </c>
      <c r="AO179" s="134">
        <v>4511780</v>
      </c>
      <c r="AP179" s="54">
        <v>14</v>
      </c>
      <c r="AQ179" s="54">
        <v>314</v>
      </c>
      <c r="AR179" s="85">
        <v>453022</v>
      </c>
      <c r="AS179" s="54">
        <v>1</v>
      </c>
      <c r="AT179" s="109">
        <v>2323</v>
      </c>
      <c r="AU179" s="85">
        <v>42735</v>
      </c>
      <c r="AV179" s="139"/>
      <c r="AW179" s="109">
        <v>326</v>
      </c>
      <c r="AX179" s="85">
        <v>60310</v>
      </c>
      <c r="AY179" s="109">
        <v>646</v>
      </c>
      <c r="AZ179" s="109">
        <v>64600</v>
      </c>
      <c r="BA179" s="85">
        <v>2493</v>
      </c>
      <c r="BB179" s="109">
        <v>1295</v>
      </c>
      <c r="BC179" s="109">
        <v>0</v>
      </c>
      <c r="BD179" s="85">
        <v>50505</v>
      </c>
      <c r="BE179" s="109">
        <v>0</v>
      </c>
      <c r="BF179" s="109">
        <v>0</v>
      </c>
      <c r="BG179" s="109">
        <v>0</v>
      </c>
      <c r="BH179" s="109">
        <v>0</v>
      </c>
      <c r="BI179" s="137"/>
      <c r="BJ179" s="109"/>
      <c r="BK179" s="109">
        <v>0</v>
      </c>
      <c r="BL179" s="107">
        <v>5187768</v>
      </c>
    </row>
    <row r="180" spans="1:64" ht="18" x14ac:dyDescent="0.25">
      <c r="A180" s="10" t="s">
        <v>531</v>
      </c>
      <c r="B180" s="54">
        <v>953</v>
      </c>
      <c r="C180" s="85">
        <v>2697943</v>
      </c>
      <c r="D180" s="54">
        <v>0</v>
      </c>
      <c r="E180" s="109">
        <v>0</v>
      </c>
      <c r="F180" s="54">
        <v>0</v>
      </c>
      <c r="G180" s="109">
        <v>0</v>
      </c>
      <c r="H180" s="54">
        <v>0</v>
      </c>
      <c r="I180" s="109">
        <v>0</v>
      </c>
      <c r="J180" s="54">
        <v>0</v>
      </c>
      <c r="K180" s="109">
        <v>0</v>
      </c>
      <c r="L180" s="134">
        <v>2697943</v>
      </c>
      <c r="M180" s="135">
        <v>953</v>
      </c>
      <c r="N180" s="54">
        <v>35</v>
      </c>
      <c r="O180" s="54">
        <v>0</v>
      </c>
      <c r="P180" s="109">
        <v>35</v>
      </c>
      <c r="Q180" s="85">
        <v>502880</v>
      </c>
      <c r="R180" s="54">
        <v>0</v>
      </c>
      <c r="S180" s="109">
        <v>0</v>
      </c>
      <c r="T180" s="54">
        <v>953</v>
      </c>
      <c r="U180" s="85">
        <v>108642</v>
      </c>
      <c r="V180" s="111">
        <v>67500</v>
      </c>
      <c r="W180" s="85">
        <v>2643984</v>
      </c>
      <c r="X180" s="109">
        <v>0</v>
      </c>
      <c r="Y180" s="109">
        <v>0</v>
      </c>
      <c r="Z180" s="109">
        <v>0</v>
      </c>
      <c r="AA180" s="85">
        <v>2643984</v>
      </c>
      <c r="AB180" s="85">
        <v>502880</v>
      </c>
      <c r="AC180" s="85">
        <v>67500</v>
      </c>
      <c r="AD180" s="85">
        <v>108642</v>
      </c>
      <c r="AE180" s="85">
        <v>3323006</v>
      </c>
      <c r="AF180" s="109">
        <v>0</v>
      </c>
      <c r="AG180" s="102">
        <v>4000</v>
      </c>
      <c r="AH180" s="54">
        <v>0</v>
      </c>
      <c r="AI180" s="109">
        <v>0</v>
      </c>
      <c r="AJ180" s="109">
        <v>0</v>
      </c>
      <c r="AK180" s="109">
        <v>0</v>
      </c>
      <c r="AL180" s="23">
        <v>0</v>
      </c>
      <c r="AM180" s="109">
        <v>0</v>
      </c>
      <c r="AN180" s="85">
        <v>4000</v>
      </c>
      <c r="AO180" s="134">
        <v>3327006</v>
      </c>
      <c r="AP180" s="54">
        <v>0</v>
      </c>
      <c r="AQ180" s="54">
        <v>0</v>
      </c>
      <c r="AR180" s="109">
        <v>0</v>
      </c>
      <c r="AS180" s="54">
        <v>0</v>
      </c>
      <c r="AT180" s="109">
        <v>0</v>
      </c>
      <c r="AU180" s="85">
        <v>31449</v>
      </c>
      <c r="AV180" s="139"/>
      <c r="AW180" s="109">
        <v>0</v>
      </c>
      <c r="AX180" s="109">
        <v>0</v>
      </c>
      <c r="AY180" s="109">
        <v>953</v>
      </c>
      <c r="AZ180" s="109">
        <v>95300</v>
      </c>
      <c r="BA180" s="85">
        <v>2493</v>
      </c>
      <c r="BB180" s="109">
        <v>953</v>
      </c>
      <c r="BC180" s="109">
        <v>0</v>
      </c>
      <c r="BD180" s="85">
        <v>37167</v>
      </c>
      <c r="BE180" s="109">
        <v>0</v>
      </c>
      <c r="BF180" s="109">
        <v>0</v>
      </c>
      <c r="BG180" s="109">
        <v>0</v>
      </c>
      <c r="BH180" s="109">
        <v>0</v>
      </c>
      <c r="BI180" s="137"/>
      <c r="BJ180" s="109"/>
      <c r="BK180" s="109">
        <v>0</v>
      </c>
      <c r="BL180" s="107">
        <v>3493415</v>
      </c>
    </row>
    <row r="181" spans="1:64" ht="18" x14ac:dyDescent="0.25">
      <c r="A181" s="10" t="s">
        <v>532</v>
      </c>
      <c r="B181" s="54">
        <v>893</v>
      </c>
      <c r="C181" s="85">
        <v>2528083</v>
      </c>
      <c r="D181" s="54">
        <v>0</v>
      </c>
      <c r="E181" s="109">
        <v>0</v>
      </c>
      <c r="F181" s="54">
        <v>0</v>
      </c>
      <c r="G181" s="109">
        <v>0</v>
      </c>
      <c r="H181" s="54">
        <v>0</v>
      </c>
      <c r="I181" s="109">
        <v>0</v>
      </c>
      <c r="J181" s="54">
        <v>0</v>
      </c>
      <c r="K181" s="109">
        <v>0</v>
      </c>
      <c r="L181" s="134">
        <v>2528083</v>
      </c>
      <c r="M181" s="135">
        <v>893</v>
      </c>
      <c r="N181" s="54">
        <v>37</v>
      </c>
      <c r="O181" s="54">
        <v>0</v>
      </c>
      <c r="P181" s="109">
        <v>37</v>
      </c>
      <c r="Q181" s="85">
        <v>531616</v>
      </c>
      <c r="R181" s="54">
        <v>0</v>
      </c>
      <c r="S181" s="109">
        <v>0</v>
      </c>
      <c r="T181" s="54">
        <v>376</v>
      </c>
      <c r="U181" s="85">
        <v>42864</v>
      </c>
      <c r="V181" s="111">
        <v>67500</v>
      </c>
      <c r="W181" s="85">
        <v>2477521</v>
      </c>
      <c r="X181" s="109">
        <v>0</v>
      </c>
      <c r="Y181" s="109">
        <v>0</v>
      </c>
      <c r="Z181" s="109">
        <v>0</v>
      </c>
      <c r="AA181" s="85">
        <v>2477521</v>
      </c>
      <c r="AB181" s="85">
        <v>531616</v>
      </c>
      <c r="AC181" s="85">
        <v>67500</v>
      </c>
      <c r="AD181" s="85">
        <v>42864</v>
      </c>
      <c r="AE181" s="85">
        <v>3119501</v>
      </c>
      <c r="AF181" s="109">
        <v>0</v>
      </c>
      <c r="AG181" s="54">
        <v>0</v>
      </c>
      <c r="AH181" s="54">
        <v>0</v>
      </c>
      <c r="AI181" s="109">
        <v>0</v>
      </c>
      <c r="AJ181" s="109">
        <v>0</v>
      </c>
      <c r="AK181" s="109">
        <v>0</v>
      </c>
      <c r="AL181" s="23">
        <v>0</v>
      </c>
      <c r="AM181" s="109">
        <v>0</v>
      </c>
      <c r="AN181" s="109">
        <v>0</v>
      </c>
      <c r="AO181" s="134">
        <v>3119501</v>
      </c>
      <c r="AP181" s="54">
        <v>12</v>
      </c>
      <c r="AQ181" s="54">
        <v>274</v>
      </c>
      <c r="AR181" s="85">
        <v>394614</v>
      </c>
      <c r="AS181" s="54">
        <v>1</v>
      </c>
      <c r="AT181" s="109">
        <v>2323</v>
      </c>
      <c r="AU181" s="85">
        <v>29469</v>
      </c>
      <c r="AV181" s="139"/>
      <c r="AW181" s="109">
        <v>274</v>
      </c>
      <c r="AX181" s="85">
        <v>50690</v>
      </c>
      <c r="AY181" s="109">
        <v>376</v>
      </c>
      <c r="AZ181" s="109">
        <v>37600</v>
      </c>
      <c r="BA181" s="85">
        <v>2493</v>
      </c>
      <c r="BB181" s="109">
        <v>893</v>
      </c>
      <c r="BC181" s="109">
        <v>0</v>
      </c>
      <c r="BD181" s="85">
        <v>34827</v>
      </c>
      <c r="BE181" s="109">
        <v>0</v>
      </c>
      <c r="BF181" s="109">
        <v>0</v>
      </c>
      <c r="BG181" s="109">
        <v>0</v>
      </c>
      <c r="BH181" s="109">
        <v>0</v>
      </c>
      <c r="BI181" s="137"/>
      <c r="BJ181" s="109"/>
      <c r="BK181" s="109">
        <v>0</v>
      </c>
      <c r="BL181" s="107">
        <v>3671517</v>
      </c>
    </row>
    <row r="182" spans="1:64" ht="18" x14ac:dyDescent="0.25">
      <c r="A182" s="10" t="s">
        <v>533</v>
      </c>
      <c r="B182" s="54">
        <v>703</v>
      </c>
      <c r="C182" s="85">
        <v>1990193</v>
      </c>
      <c r="D182" s="54">
        <v>0</v>
      </c>
      <c r="E182" s="109">
        <v>0</v>
      </c>
      <c r="F182" s="54">
        <v>0</v>
      </c>
      <c r="G182" s="109">
        <v>0</v>
      </c>
      <c r="H182" s="54">
        <v>0</v>
      </c>
      <c r="I182" s="109">
        <v>0</v>
      </c>
      <c r="J182" s="54">
        <v>0</v>
      </c>
      <c r="K182" s="109">
        <v>0</v>
      </c>
      <c r="L182" s="134">
        <v>1990193</v>
      </c>
      <c r="M182" s="135">
        <v>703</v>
      </c>
      <c r="N182" s="54">
        <v>28</v>
      </c>
      <c r="O182" s="54">
        <v>0</v>
      </c>
      <c r="P182" s="109">
        <v>28</v>
      </c>
      <c r="Q182" s="85">
        <v>402304</v>
      </c>
      <c r="R182" s="54">
        <v>0</v>
      </c>
      <c r="S182" s="109">
        <v>0</v>
      </c>
      <c r="T182" s="54">
        <v>0</v>
      </c>
      <c r="U182" s="109">
        <v>0</v>
      </c>
      <c r="V182" s="111">
        <v>67500</v>
      </c>
      <c r="W182" s="85">
        <v>1950389</v>
      </c>
      <c r="X182" s="109">
        <v>0</v>
      </c>
      <c r="Y182" s="109">
        <v>0</v>
      </c>
      <c r="Z182" s="109">
        <v>0</v>
      </c>
      <c r="AA182" s="85">
        <v>1950389</v>
      </c>
      <c r="AB182" s="85">
        <v>402304</v>
      </c>
      <c r="AC182" s="85">
        <v>67500</v>
      </c>
      <c r="AD182" s="109">
        <v>0</v>
      </c>
      <c r="AE182" s="85">
        <v>2420193</v>
      </c>
      <c r="AF182" s="109">
        <v>0</v>
      </c>
      <c r="AG182" s="54">
        <v>0</v>
      </c>
      <c r="AH182" s="54">
        <v>12</v>
      </c>
      <c r="AI182" s="85">
        <v>1200</v>
      </c>
      <c r="AJ182" s="109">
        <v>0</v>
      </c>
      <c r="AK182" s="109">
        <v>0</v>
      </c>
      <c r="AL182" s="23">
        <v>0</v>
      </c>
      <c r="AM182" s="109">
        <v>0</v>
      </c>
      <c r="AN182" s="85">
        <v>1200</v>
      </c>
      <c r="AO182" s="134">
        <v>2421393</v>
      </c>
      <c r="AP182" s="54">
        <v>12</v>
      </c>
      <c r="AQ182" s="54">
        <v>271</v>
      </c>
      <c r="AR182" s="85">
        <v>390717</v>
      </c>
      <c r="AS182" s="54">
        <v>0</v>
      </c>
      <c r="AT182" s="109">
        <v>0</v>
      </c>
      <c r="AU182" s="85">
        <v>23199</v>
      </c>
      <c r="AV182" s="139"/>
      <c r="AW182" s="109">
        <v>388</v>
      </c>
      <c r="AX182" s="85">
        <v>71780</v>
      </c>
      <c r="AY182" s="109">
        <v>0</v>
      </c>
      <c r="AZ182" s="109">
        <v>0</v>
      </c>
      <c r="BA182" s="85">
        <v>2493</v>
      </c>
      <c r="BB182" s="109">
        <v>703</v>
      </c>
      <c r="BC182" s="109">
        <v>0</v>
      </c>
      <c r="BD182" s="85">
        <v>27417</v>
      </c>
      <c r="BE182" s="109">
        <v>0</v>
      </c>
      <c r="BF182" s="109">
        <v>0</v>
      </c>
      <c r="BG182" s="109">
        <v>0</v>
      </c>
      <c r="BH182" s="109">
        <v>0</v>
      </c>
      <c r="BI182" s="137"/>
      <c r="BJ182" s="109"/>
      <c r="BK182" s="109">
        <v>0</v>
      </c>
      <c r="BL182" s="107">
        <v>2936999</v>
      </c>
    </row>
    <row r="183" spans="1:64" ht="18" x14ac:dyDescent="0.25">
      <c r="A183" s="10" t="s">
        <v>534</v>
      </c>
      <c r="B183" s="54">
        <v>892</v>
      </c>
      <c r="C183" s="85">
        <v>2525252</v>
      </c>
      <c r="D183" s="54">
        <v>0</v>
      </c>
      <c r="E183" s="109">
        <v>0</v>
      </c>
      <c r="F183" s="54">
        <v>0</v>
      </c>
      <c r="G183" s="109">
        <v>0</v>
      </c>
      <c r="H183" s="54">
        <v>0</v>
      </c>
      <c r="I183" s="109">
        <v>0</v>
      </c>
      <c r="J183" s="54">
        <v>0</v>
      </c>
      <c r="K183" s="109">
        <v>0</v>
      </c>
      <c r="L183" s="134">
        <v>2525252</v>
      </c>
      <c r="M183" s="135">
        <v>892</v>
      </c>
      <c r="N183" s="54">
        <v>35</v>
      </c>
      <c r="O183" s="54">
        <v>0</v>
      </c>
      <c r="P183" s="109">
        <v>35</v>
      </c>
      <c r="Q183" s="85">
        <v>502880</v>
      </c>
      <c r="R183" s="54">
        <v>0</v>
      </c>
      <c r="S183" s="109">
        <v>0</v>
      </c>
      <c r="T183" s="54">
        <v>756</v>
      </c>
      <c r="U183" s="85">
        <v>86184</v>
      </c>
      <c r="V183" s="111">
        <v>67500</v>
      </c>
      <c r="W183" s="85">
        <v>2474747</v>
      </c>
      <c r="X183" s="109">
        <v>0</v>
      </c>
      <c r="Y183" s="109">
        <v>0</v>
      </c>
      <c r="Z183" s="109">
        <v>0</v>
      </c>
      <c r="AA183" s="85">
        <v>2474747</v>
      </c>
      <c r="AB183" s="85">
        <v>502880</v>
      </c>
      <c r="AC183" s="85">
        <v>67500</v>
      </c>
      <c r="AD183" s="85">
        <v>86184</v>
      </c>
      <c r="AE183" s="85">
        <v>3131311</v>
      </c>
      <c r="AF183" s="109">
        <v>0</v>
      </c>
      <c r="AG183" s="54">
        <v>0</v>
      </c>
      <c r="AH183" s="54">
        <v>0</v>
      </c>
      <c r="AI183" s="109">
        <v>0</v>
      </c>
      <c r="AJ183" s="109">
        <v>0</v>
      </c>
      <c r="AK183" s="109">
        <v>0</v>
      </c>
      <c r="AL183" s="23">
        <v>0</v>
      </c>
      <c r="AM183" s="109">
        <v>0</v>
      </c>
      <c r="AN183" s="109">
        <v>0</v>
      </c>
      <c r="AO183" s="134">
        <v>3131311</v>
      </c>
      <c r="AP183" s="54">
        <v>3</v>
      </c>
      <c r="AQ183" s="54">
        <v>66</v>
      </c>
      <c r="AR183" s="85">
        <v>95406</v>
      </c>
      <c r="AS183" s="54">
        <v>0</v>
      </c>
      <c r="AT183" s="109">
        <v>0</v>
      </c>
      <c r="AU183" s="85">
        <v>29436</v>
      </c>
      <c r="AV183" s="139"/>
      <c r="AW183" s="109">
        <v>54</v>
      </c>
      <c r="AX183" s="85">
        <v>9990</v>
      </c>
      <c r="AY183" s="109">
        <v>756</v>
      </c>
      <c r="AZ183" s="109">
        <v>75600</v>
      </c>
      <c r="BA183" s="85">
        <v>2493</v>
      </c>
      <c r="BB183" s="109">
        <v>892</v>
      </c>
      <c r="BC183" s="109">
        <v>0</v>
      </c>
      <c r="BD183" s="85">
        <v>34788</v>
      </c>
      <c r="BE183" s="109">
        <v>0</v>
      </c>
      <c r="BF183" s="109">
        <v>0</v>
      </c>
      <c r="BG183" s="109">
        <v>0</v>
      </c>
      <c r="BH183" s="109">
        <v>0</v>
      </c>
      <c r="BI183" s="137"/>
      <c r="BJ183" s="109"/>
      <c r="BK183" s="109">
        <v>0</v>
      </c>
      <c r="BL183" s="107">
        <v>3379024</v>
      </c>
    </row>
    <row r="184" spans="1:64" ht="18" x14ac:dyDescent="0.25">
      <c r="A184" s="10" t="s">
        <v>535</v>
      </c>
      <c r="B184" s="54">
        <v>1223</v>
      </c>
      <c r="C184" s="85">
        <v>3462313</v>
      </c>
      <c r="D184" s="54">
        <v>0</v>
      </c>
      <c r="E184" s="109">
        <v>0</v>
      </c>
      <c r="F184" s="54">
        <v>0</v>
      </c>
      <c r="G184" s="109">
        <v>0</v>
      </c>
      <c r="H184" s="54">
        <v>0</v>
      </c>
      <c r="I184" s="109">
        <v>0</v>
      </c>
      <c r="J184" s="54">
        <v>3</v>
      </c>
      <c r="K184" s="109">
        <v>24465</v>
      </c>
      <c r="L184" s="134">
        <v>3486778</v>
      </c>
      <c r="M184" s="135">
        <v>1226</v>
      </c>
      <c r="N184" s="54">
        <v>48</v>
      </c>
      <c r="O184" s="54">
        <v>0</v>
      </c>
      <c r="P184" s="109">
        <v>48</v>
      </c>
      <c r="Q184" s="85">
        <v>689664</v>
      </c>
      <c r="R184" s="54">
        <v>0</v>
      </c>
      <c r="S184" s="109">
        <v>0</v>
      </c>
      <c r="T184" s="54">
        <v>529</v>
      </c>
      <c r="U184" s="85">
        <v>60306</v>
      </c>
      <c r="V184" s="111">
        <v>67500</v>
      </c>
      <c r="W184" s="85">
        <v>3393067</v>
      </c>
      <c r="X184" s="109">
        <v>0</v>
      </c>
      <c r="Y184" s="109">
        <v>0</v>
      </c>
      <c r="Z184" s="85">
        <v>24465</v>
      </c>
      <c r="AA184" s="85">
        <v>3417532</v>
      </c>
      <c r="AB184" s="85">
        <v>689664</v>
      </c>
      <c r="AC184" s="85">
        <v>67500</v>
      </c>
      <c r="AD184" s="85">
        <v>60306</v>
      </c>
      <c r="AE184" s="85">
        <v>4235002</v>
      </c>
      <c r="AF184" s="109">
        <v>0</v>
      </c>
      <c r="AG184" s="54">
        <v>0</v>
      </c>
      <c r="AH184" s="54">
        <v>0</v>
      </c>
      <c r="AI184" s="109">
        <v>0</v>
      </c>
      <c r="AJ184" s="109">
        <v>0</v>
      </c>
      <c r="AK184" s="109">
        <v>0</v>
      </c>
      <c r="AL184" s="23">
        <v>0</v>
      </c>
      <c r="AM184" s="109">
        <v>0</v>
      </c>
      <c r="AN184" s="109">
        <v>0</v>
      </c>
      <c r="AO184" s="134">
        <v>4235002</v>
      </c>
      <c r="AP184" s="54">
        <v>11</v>
      </c>
      <c r="AQ184" s="54">
        <v>296</v>
      </c>
      <c r="AR184" s="85">
        <v>419968</v>
      </c>
      <c r="AS184" s="54">
        <v>0</v>
      </c>
      <c r="AT184" s="109">
        <v>0</v>
      </c>
      <c r="AU184" s="85">
        <v>40359</v>
      </c>
      <c r="AV184" s="139"/>
      <c r="AW184" s="109">
        <v>383</v>
      </c>
      <c r="AX184" s="85">
        <v>70855</v>
      </c>
      <c r="AY184" s="109">
        <v>531</v>
      </c>
      <c r="AZ184" s="109">
        <v>53100</v>
      </c>
      <c r="BA184" s="85">
        <v>2493</v>
      </c>
      <c r="BB184" s="109">
        <v>1223</v>
      </c>
      <c r="BC184" s="109">
        <v>0</v>
      </c>
      <c r="BD184" s="85">
        <v>47697</v>
      </c>
      <c r="BE184" s="109">
        <v>0</v>
      </c>
      <c r="BF184" s="109">
        <v>0</v>
      </c>
      <c r="BG184" s="109">
        <v>0</v>
      </c>
      <c r="BH184" s="109">
        <v>0</v>
      </c>
      <c r="BI184" s="137"/>
      <c r="BJ184" s="109"/>
      <c r="BK184" s="109">
        <v>0</v>
      </c>
      <c r="BL184" s="107">
        <v>4869474</v>
      </c>
    </row>
    <row r="185" spans="1:64" ht="11.25" x14ac:dyDescent="0.25">
      <c r="A185" s="83" t="s">
        <v>44</v>
      </c>
      <c r="B185" s="105">
        <v>2181</v>
      </c>
      <c r="C185" s="85">
        <v>6174411</v>
      </c>
      <c r="D185" s="108">
        <v>0</v>
      </c>
      <c r="E185" s="109">
        <v>0</v>
      </c>
      <c r="F185" s="108">
        <v>0</v>
      </c>
      <c r="G185" s="109">
        <v>0</v>
      </c>
      <c r="H185" s="108">
        <v>0</v>
      </c>
      <c r="I185" s="109">
        <v>0</v>
      </c>
      <c r="J185" s="108">
        <v>0</v>
      </c>
      <c r="K185" s="109">
        <v>0</v>
      </c>
      <c r="L185" s="105">
        <v>6174411</v>
      </c>
      <c r="M185" s="105">
        <v>2181</v>
      </c>
      <c r="N185" s="108">
        <v>87</v>
      </c>
      <c r="O185" s="108">
        <v>0</v>
      </c>
      <c r="P185" s="108">
        <v>87</v>
      </c>
      <c r="Q185" s="85">
        <v>1250016</v>
      </c>
      <c r="R185" s="108">
        <v>0</v>
      </c>
      <c r="S185" s="109">
        <v>0</v>
      </c>
      <c r="T185" s="108">
        <v>221</v>
      </c>
      <c r="U185" s="85">
        <v>25194</v>
      </c>
      <c r="V185" s="105">
        <v>135000</v>
      </c>
      <c r="W185" s="105">
        <v>6050923</v>
      </c>
      <c r="X185" s="108">
        <v>0</v>
      </c>
      <c r="Y185" s="108">
        <v>0</v>
      </c>
      <c r="Z185" s="108">
        <v>0</v>
      </c>
      <c r="AA185" s="105">
        <v>6050923</v>
      </c>
      <c r="AB185" s="105">
        <v>1250016</v>
      </c>
      <c r="AC185" s="105">
        <v>135000</v>
      </c>
      <c r="AD185" s="105">
        <v>25194</v>
      </c>
      <c r="AE185" s="105">
        <v>7461133</v>
      </c>
      <c r="AF185" s="108">
        <v>0</v>
      </c>
      <c r="AG185" s="105">
        <v>4000</v>
      </c>
      <c r="AH185" s="108">
        <v>43</v>
      </c>
      <c r="AI185" s="105">
        <v>4300</v>
      </c>
      <c r="AJ185" s="108">
        <v>0</v>
      </c>
      <c r="AK185" s="108">
        <v>0</v>
      </c>
      <c r="AL185" s="108">
        <v>0</v>
      </c>
      <c r="AM185" s="108">
        <v>0</v>
      </c>
      <c r="AN185" s="105">
        <v>8300</v>
      </c>
      <c r="AO185" s="105">
        <v>7469433</v>
      </c>
      <c r="AP185" s="108">
        <v>52</v>
      </c>
      <c r="AQ185" s="105">
        <v>1257</v>
      </c>
      <c r="AR185" s="105">
        <v>1800491</v>
      </c>
      <c r="AS185" s="108">
        <v>2</v>
      </c>
      <c r="AT185" s="105">
        <v>4646</v>
      </c>
      <c r="AU185" s="105">
        <v>71973</v>
      </c>
      <c r="AV185" s="108">
        <v>0</v>
      </c>
      <c r="AW185" s="105">
        <v>1169</v>
      </c>
      <c r="AX185" s="105">
        <v>216265</v>
      </c>
      <c r="AY185" s="108">
        <v>221</v>
      </c>
      <c r="AZ185" s="105">
        <v>22100</v>
      </c>
      <c r="BA185" s="105">
        <v>4986</v>
      </c>
      <c r="BB185" s="105">
        <v>2181</v>
      </c>
      <c r="BC185" s="108">
        <v>0</v>
      </c>
      <c r="BD185" s="105">
        <v>85059</v>
      </c>
      <c r="BE185" s="108">
        <v>0</v>
      </c>
      <c r="BF185" s="108">
        <v>0</v>
      </c>
      <c r="BG185" s="108">
        <v>0</v>
      </c>
      <c r="BH185" s="108">
        <v>0</v>
      </c>
      <c r="BI185" s="132">
        <v>0</v>
      </c>
      <c r="BJ185" s="108">
        <v>0</v>
      </c>
      <c r="BK185" s="108">
        <v>0</v>
      </c>
      <c r="BL185" s="106">
        <f t="shared" ref="BL185" si="22">SUM(BL186:BL187)</f>
        <v>9674953</v>
      </c>
    </row>
    <row r="186" spans="1:64" ht="18" x14ac:dyDescent="0.25">
      <c r="A186" s="10" t="s">
        <v>536</v>
      </c>
      <c r="B186" s="54">
        <v>682</v>
      </c>
      <c r="C186" s="85">
        <v>1930742</v>
      </c>
      <c r="D186" s="54">
        <v>0</v>
      </c>
      <c r="E186" s="109">
        <v>0</v>
      </c>
      <c r="F186" s="54">
        <v>0</v>
      </c>
      <c r="G186" s="109">
        <v>0</v>
      </c>
      <c r="H186" s="54">
        <v>0</v>
      </c>
      <c r="I186" s="109">
        <v>0</v>
      </c>
      <c r="J186" s="54">
        <v>0</v>
      </c>
      <c r="K186" s="109">
        <v>0</v>
      </c>
      <c r="L186" s="134">
        <v>1930742</v>
      </c>
      <c r="M186" s="135">
        <v>682</v>
      </c>
      <c r="N186" s="54">
        <v>29</v>
      </c>
      <c r="O186" s="54">
        <v>0</v>
      </c>
      <c r="P186" s="109">
        <v>29</v>
      </c>
      <c r="Q186" s="85">
        <v>416672</v>
      </c>
      <c r="R186" s="54">
        <v>0</v>
      </c>
      <c r="S186" s="109">
        <v>0</v>
      </c>
      <c r="T186" s="54">
        <v>0</v>
      </c>
      <c r="U186" s="109">
        <v>0</v>
      </c>
      <c r="V186" s="111">
        <v>67500</v>
      </c>
      <c r="W186" s="85">
        <v>1892127</v>
      </c>
      <c r="X186" s="109">
        <v>0</v>
      </c>
      <c r="Y186" s="109">
        <v>0</v>
      </c>
      <c r="Z186" s="109">
        <v>0</v>
      </c>
      <c r="AA186" s="85">
        <v>1892127</v>
      </c>
      <c r="AB186" s="85">
        <v>416672</v>
      </c>
      <c r="AC186" s="85">
        <v>67500</v>
      </c>
      <c r="AD186" s="109">
        <v>0</v>
      </c>
      <c r="AE186" s="85">
        <v>2376299</v>
      </c>
      <c r="AF186" s="109">
        <v>0</v>
      </c>
      <c r="AG186" s="102">
        <v>4000</v>
      </c>
      <c r="AH186" s="54">
        <v>37</v>
      </c>
      <c r="AI186" s="85">
        <v>3700</v>
      </c>
      <c r="AJ186" s="109">
        <v>0</v>
      </c>
      <c r="AK186" s="109">
        <v>0</v>
      </c>
      <c r="AL186" s="23">
        <v>0</v>
      </c>
      <c r="AM186" s="109">
        <v>0</v>
      </c>
      <c r="AN186" s="85">
        <v>7700</v>
      </c>
      <c r="AO186" s="134">
        <v>2383999</v>
      </c>
      <c r="AP186" s="54">
        <v>24</v>
      </c>
      <c r="AQ186" s="54">
        <v>523</v>
      </c>
      <c r="AR186" s="85">
        <v>756753</v>
      </c>
      <c r="AS186" s="54">
        <v>2</v>
      </c>
      <c r="AT186" s="109">
        <v>4646</v>
      </c>
      <c r="AU186" s="85">
        <v>22506</v>
      </c>
      <c r="AV186" s="139"/>
      <c r="AW186" s="109">
        <v>422</v>
      </c>
      <c r="AX186" s="85">
        <v>78070</v>
      </c>
      <c r="AY186" s="109">
        <v>0</v>
      </c>
      <c r="AZ186" s="109">
        <v>0</v>
      </c>
      <c r="BA186" s="85">
        <v>2493</v>
      </c>
      <c r="BB186" s="109">
        <v>682</v>
      </c>
      <c r="BC186" s="109">
        <v>0</v>
      </c>
      <c r="BD186" s="85">
        <v>26598</v>
      </c>
      <c r="BE186" s="109">
        <v>0</v>
      </c>
      <c r="BF186" s="109">
        <v>0</v>
      </c>
      <c r="BG186" s="109">
        <v>0</v>
      </c>
      <c r="BH186" s="109">
        <v>0</v>
      </c>
      <c r="BI186" s="137"/>
      <c r="BJ186" s="109"/>
      <c r="BK186" s="109">
        <v>0</v>
      </c>
      <c r="BL186" s="107">
        <v>3275065</v>
      </c>
    </row>
    <row r="187" spans="1:64" ht="18" x14ac:dyDescent="0.25">
      <c r="A187" s="10" t="s">
        <v>537</v>
      </c>
      <c r="B187" s="54">
        <v>1499</v>
      </c>
      <c r="C187" s="85">
        <v>4243669</v>
      </c>
      <c r="D187" s="54">
        <v>0</v>
      </c>
      <c r="E187" s="109">
        <v>0</v>
      </c>
      <c r="F187" s="54">
        <v>0</v>
      </c>
      <c r="G187" s="109">
        <v>0</v>
      </c>
      <c r="H187" s="54">
        <v>0</v>
      </c>
      <c r="I187" s="109">
        <v>0</v>
      </c>
      <c r="J187" s="54">
        <v>0</v>
      </c>
      <c r="K187" s="109">
        <v>0</v>
      </c>
      <c r="L187" s="134">
        <v>4243669</v>
      </c>
      <c r="M187" s="135">
        <v>1499</v>
      </c>
      <c r="N187" s="54">
        <v>58</v>
      </c>
      <c r="O187" s="54">
        <v>0</v>
      </c>
      <c r="P187" s="109">
        <v>58</v>
      </c>
      <c r="Q187" s="85">
        <v>833344</v>
      </c>
      <c r="R187" s="54">
        <v>0</v>
      </c>
      <c r="S187" s="109">
        <v>0</v>
      </c>
      <c r="T187" s="54">
        <v>221</v>
      </c>
      <c r="U187" s="85">
        <v>25194</v>
      </c>
      <c r="V187" s="111">
        <v>67500</v>
      </c>
      <c r="W187" s="85">
        <v>4158796</v>
      </c>
      <c r="X187" s="109">
        <v>0</v>
      </c>
      <c r="Y187" s="109">
        <v>0</v>
      </c>
      <c r="Z187" s="109">
        <v>0</v>
      </c>
      <c r="AA187" s="85">
        <v>4158796</v>
      </c>
      <c r="AB187" s="85">
        <v>833344</v>
      </c>
      <c r="AC187" s="85">
        <v>67500</v>
      </c>
      <c r="AD187" s="85">
        <v>25194</v>
      </c>
      <c r="AE187" s="85">
        <v>5084834</v>
      </c>
      <c r="AF187" s="109">
        <v>0</v>
      </c>
      <c r="AG187" s="54">
        <v>0</v>
      </c>
      <c r="AH187" s="54">
        <v>6</v>
      </c>
      <c r="AI187" s="109">
        <v>600</v>
      </c>
      <c r="AJ187" s="109">
        <v>0</v>
      </c>
      <c r="AK187" s="109">
        <v>0</v>
      </c>
      <c r="AL187" s="23">
        <v>0</v>
      </c>
      <c r="AM187" s="109">
        <v>0</v>
      </c>
      <c r="AN187" s="109">
        <v>600</v>
      </c>
      <c r="AO187" s="134">
        <v>5085434</v>
      </c>
      <c r="AP187" s="54">
        <v>28</v>
      </c>
      <c r="AQ187" s="54">
        <v>734</v>
      </c>
      <c r="AR187" s="85">
        <v>1043738</v>
      </c>
      <c r="AS187" s="54">
        <v>0</v>
      </c>
      <c r="AT187" s="109">
        <v>0</v>
      </c>
      <c r="AU187" s="85">
        <v>49467</v>
      </c>
      <c r="AV187" s="139"/>
      <c r="AW187" s="109">
        <v>747</v>
      </c>
      <c r="AX187" s="85">
        <v>138195</v>
      </c>
      <c r="AY187" s="109">
        <v>221</v>
      </c>
      <c r="AZ187" s="109">
        <v>22100</v>
      </c>
      <c r="BA187" s="85">
        <v>2493</v>
      </c>
      <c r="BB187" s="109">
        <v>1499</v>
      </c>
      <c r="BC187" s="109">
        <v>0</v>
      </c>
      <c r="BD187" s="85">
        <v>58461</v>
      </c>
      <c r="BE187" s="109">
        <v>0</v>
      </c>
      <c r="BF187" s="109">
        <v>0</v>
      </c>
      <c r="BG187" s="109">
        <v>0</v>
      </c>
      <c r="BH187" s="109">
        <v>0</v>
      </c>
      <c r="BI187" s="137"/>
      <c r="BJ187" s="109"/>
      <c r="BK187" s="109">
        <v>0</v>
      </c>
      <c r="BL187" s="107">
        <v>6399888</v>
      </c>
    </row>
    <row r="188" spans="1:64" ht="11.25" x14ac:dyDescent="0.25">
      <c r="A188" s="83" t="s">
        <v>45</v>
      </c>
      <c r="B188" s="105">
        <v>7947</v>
      </c>
      <c r="C188" s="85">
        <v>22497957</v>
      </c>
      <c r="D188" s="108">
        <v>0</v>
      </c>
      <c r="E188" s="109">
        <v>0</v>
      </c>
      <c r="F188" s="108">
        <v>0</v>
      </c>
      <c r="G188" s="109">
        <v>0</v>
      </c>
      <c r="H188" s="108">
        <v>0</v>
      </c>
      <c r="I188" s="109">
        <v>0</v>
      </c>
      <c r="J188" s="108">
        <v>4</v>
      </c>
      <c r="K188" s="109">
        <v>32620</v>
      </c>
      <c r="L188" s="105">
        <v>22530577</v>
      </c>
      <c r="M188" s="105">
        <v>7951</v>
      </c>
      <c r="N188" s="108">
        <v>314</v>
      </c>
      <c r="O188" s="108">
        <v>0</v>
      </c>
      <c r="P188" s="108">
        <v>314</v>
      </c>
      <c r="Q188" s="85">
        <v>4511552</v>
      </c>
      <c r="R188" s="108">
        <v>0</v>
      </c>
      <c r="S188" s="109">
        <v>0</v>
      </c>
      <c r="T188" s="105">
        <v>2766</v>
      </c>
      <c r="U188" s="85">
        <v>315324</v>
      </c>
      <c r="V188" s="105">
        <v>607500</v>
      </c>
      <c r="W188" s="105">
        <v>22047998</v>
      </c>
      <c r="X188" s="108">
        <v>0</v>
      </c>
      <c r="Y188" s="108">
        <v>0</v>
      </c>
      <c r="Z188" s="105">
        <v>32620</v>
      </c>
      <c r="AA188" s="105">
        <v>22080618</v>
      </c>
      <c r="AB188" s="105">
        <v>4511552</v>
      </c>
      <c r="AC188" s="105">
        <v>607500</v>
      </c>
      <c r="AD188" s="105">
        <v>315324</v>
      </c>
      <c r="AE188" s="105">
        <v>27514994</v>
      </c>
      <c r="AF188" s="108">
        <v>0</v>
      </c>
      <c r="AG188" s="105">
        <v>16000</v>
      </c>
      <c r="AH188" s="108">
        <v>137</v>
      </c>
      <c r="AI188" s="105">
        <v>13700</v>
      </c>
      <c r="AJ188" s="108">
        <v>0</v>
      </c>
      <c r="AK188" s="108">
        <v>0</v>
      </c>
      <c r="AL188" s="108">
        <v>0</v>
      </c>
      <c r="AM188" s="108">
        <v>0</v>
      </c>
      <c r="AN188" s="105">
        <v>29700</v>
      </c>
      <c r="AO188" s="105">
        <v>27544694</v>
      </c>
      <c r="AP188" s="108">
        <v>109</v>
      </c>
      <c r="AQ188" s="105">
        <v>2613</v>
      </c>
      <c r="AR188" s="105">
        <v>3745703</v>
      </c>
      <c r="AS188" s="108">
        <v>2</v>
      </c>
      <c r="AT188" s="105">
        <v>4646</v>
      </c>
      <c r="AU188" s="105">
        <v>262251</v>
      </c>
      <c r="AV188" s="108">
        <v>0</v>
      </c>
      <c r="AW188" s="105">
        <v>2882</v>
      </c>
      <c r="AX188" s="105">
        <v>533170</v>
      </c>
      <c r="AY188" s="105">
        <v>2764</v>
      </c>
      <c r="AZ188" s="105">
        <v>276400</v>
      </c>
      <c r="BA188" s="105">
        <v>22437</v>
      </c>
      <c r="BB188" s="105">
        <v>7947</v>
      </c>
      <c r="BC188" s="108">
        <v>0</v>
      </c>
      <c r="BD188" s="105">
        <v>309933</v>
      </c>
      <c r="BE188" s="108">
        <v>0</v>
      </c>
      <c r="BF188" s="108">
        <v>0</v>
      </c>
      <c r="BG188" s="108">
        <v>0</v>
      </c>
      <c r="BH188" s="108">
        <v>0</v>
      </c>
      <c r="BI188" s="132">
        <v>0</v>
      </c>
      <c r="BJ188" s="108">
        <v>0</v>
      </c>
      <c r="BK188" s="108">
        <v>0</v>
      </c>
      <c r="BL188" s="106">
        <f t="shared" ref="BL188" si="23">SUM(BL189:BL197)</f>
        <v>32699233</v>
      </c>
    </row>
    <row r="189" spans="1:64" ht="18" x14ac:dyDescent="0.25">
      <c r="A189" s="10" t="s">
        <v>538</v>
      </c>
      <c r="B189" s="54">
        <v>952</v>
      </c>
      <c r="C189" s="85">
        <v>2695112</v>
      </c>
      <c r="D189" s="54">
        <v>0</v>
      </c>
      <c r="E189" s="109">
        <v>0</v>
      </c>
      <c r="F189" s="54">
        <v>0</v>
      </c>
      <c r="G189" s="109">
        <v>0</v>
      </c>
      <c r="H189" s="54">
        <v>0</v>
      </c>
      <c r="I189" s="109">
        <v>0</v>
      </c>
      <c r="J189" s="54">
        <v>0</v>
      </c>
      <c r="K189" s="109">
        <v>0</v>
      </c>
      <c r="L189" s="134">
        <v>2695112</v>
      </c>
      <c r="M189" s="135">
        <v>952</v>
      </c>
      <c r="N189" s="54">
        <v>35</v>
      </c>
      <c r="O189" s="54">
        <v>0</v>
      </c>
      <c r="P189" s="109">
        <v>35</v>
      </c>
      <c r="Q189" s="85">
        <v>502880</v>
      </c>
      <c r="R189" s="54">
        <v>0</v>
      </c>
      <c r="S189" s="109">
        <v>0</v>
      </c>
      <c r="T189" s="54">
        <v>952</v>
      </c>
      <c r="U189" s="85">
        <v>108528</v>
      </c>
      <c r="V189" s="111">
        <v>67500</v>
      </c>
      <c r="W189" s="85">
        <v>2641210</v>
      </c>
      <c r="X189" s="109">
        <v>0</v>
      </c>
      <c r="Y189" s="109">
        <v>0</v>
      </c>
      <c r="Z189" s="109">
        <v>0</v>
      </c>
      <c r="AA189" s="85">
        <v>2641210</v>
      </c>
      <c r="AB189" s="85">
        <v>502880</v>
      </c>
      <c r="AC189" s="85">
        <v>67500</v>
      </c>
      <c r="AD189" s="85">
        <v>108528</v>
      </c>
      <c r="AE189" s="85">
        <v>3320118</v>
      </c>
      <c r="AF189" s="109">
        <v>0</v>
      </c>
      <c r="AG189" s="54">
        <v>0</v>
      </c>
      <c r="AH189" s="54">
        <v>0</v>
      </c>
      <c r="AI189" s="109">
        <v>0</v>
      </c>
      <c r="AJ189" s="109">
        <v>0</v>
      </c>
      <c r="AK189" s="109">
        <v>0</v>
      </c>
      <c r="AL189" s="23">
        <v>0</v>
      </c>
      <c r="AM189" s="109">
        <v>0</v>
      </c>
      <c r="AN189" s="109">
        <v>0</v>
      </c>
      <c r="AO189" s="134">
        <v>3320118</v>
      </c>
      <c r="AP189" s="54">
        <v>0</v>
      </c>
      <c r="AQ189" s="54">
        <v>0</v>
      </c>
      <c r="AR189" s="109">
        <v>0</v>
      </c>
      <c r="AS189" s="54">
        <v>0</v>
      </c>
      <c r="AT189" s="109">
        <v>0</v>
      </c>
      <c r="AU189" s="85">
        <v>31416</v>
      </c>
      <c r="AV189" s="139"/>
      <c r="AW189" s="109">
        <v>0</v>
      </c>
      <c r="AX189" s="109">
        <v>0</v>
      </c>
      <c r="AY189" s="109">
        <v>952</v>
      </c>
      <c r="AZ189" s="109">
        <v>95200</v>
      </c>
      <c r="BA189" s="85">
        <v>2493</v>
      </c>
      <c r="BB189" s="109">
        <v>952</v>
      </c>
      <c r="BC189" s="109">
        <v>0</v>
      </c>
      <c r="BD189" s="85">
        <v>37128</v>
      </c>
      <c r="BE189" s="109">
        <v>0</v>
      </c>
      <c r="BF189" s="109">
        <v>0</v>
      </c>
      <c r="BG189" s="109">
        <v>0</v>
      </c>
      <c r="BH189" s="109">
        <v>0</v>
      </c>
      <c r="BI189" s="137"/>
      <c r="BJ189" s="109"/>
      <c r="BK189" s="109">
        <v>0</v>
      </c>
      <c r="BL189" s="107">
        <v>3486355</v>
      </c>
    </row>
    <row r="190" spans="1:64" ht="18" x14ac:dyDescent="0.25">
      <c r="A190" s="10" t="s">
        <v>539</v>
      </c>
      <c r="B190" s="54">
        <v>709</v>
      </c>
      <c r="C190" s="85">
        <v>2007179</v>
      </c>
      <c r="D190" s="54">
        <v>0</v>
      </c>
      <c r="E190" s="109">
        <v>0</v>
      </c>
      <c r="F190" s="54">
        <v>0</v>
      </c>
      <c r="G190" s="109">
        <v>0</v>
      </c>
      <c r="H190" s="54">
        <v>0</v>
      </c>
      <c r="I190" s="109">
        <v>0</v>
      </c>
      <c r="J190" s="54">
        <v>0</v>
      </c>
      <c r="K190" s="109">
        <v>0</v>
      </c>
      <c r="L190" s="134">
        <v>2007179</v>
      </c>
      <c r="M190" s="135">
        <v>709</v>
      </c>
      <c r="N190" s="54">
        <v>28</v>
      </c>
      <c r="O190" s="54">
        <v>0</v>
      </c>
      <c r="P190" s="109">
        <v>28</v>
      </c>
      <c r="Q190" s="85">
        <v>402304</v>
      </c>
      <c r="R190" s="54">
        <v>0</v>
      </c>
      <c r="S190" s="109">
        <v>0</v>
      </c>
      <c r="T190" s="54">
        <v>0</v>
      </c>
      <c r="U190" s="109">
        <v>0</v>
      </c>
      <c r="V190" s="111">
        <v>67500</v>
      </c>
      <c r="W190" s="85">
        <v>1967035</v>
      </c>
      <c r="X190" s="109">
        <v>0</v>
      </c>
      <c r="Y190" s="109">
        <v>0</v>
      </c>
      <c r="Z190" s="109">
        <v>0</v>
      </c>
      <c r="AA190" s="85">
        <v>1967035</v>
      </c>
      <c r="AB190" s="85">
        <v>402304</v>
      </c>
      <c r="AC190" s="85">
        <v>67500</v>
      </c>
      <c r="AD190" s="109">
        <v>0</v>
      </c>
      <c r="AE190" s="85">
        <v>2436839</v>
      </c>
      <c r="AF190" s="109">
        <v>0</v>
      </c>
      <c r="AG190" s="102">
        <v>4000</v>
      </c>
      <c r="AH190" s="54">
        <v>24</v>
      </c>
      <c r="AI190" s="85">
        <v>2400</v>
      </c>
      <c r="AJ190" s="109">
        <v>0</v>
      </c>
      <c r="AK190" s="109">
        <v>0</v>
      </c>
      <c r="AL190" s="23">
        <v>0</v>
      </c>
      <c r="AM190" s="109">
        <v>0</v>
      </c>
      <c r="AN190" s="85">
        <v>6400</v>
      </c>
      <c r="AO190" s="134">
        <v>2443239</v>
      </c>
      <c r="AP190" s="54">
        <v>14</v>
      </c>
      <c r="AQ190" s="54">
        <v>353</v>
      </c>
      <c r="AR190" s="85">
        <v>503683</v>
      </c>
      <c r="AS190" s="54">
        <v>0</v>
      </c>
      <c r="AT190" s="109">
        <v>0</v>
      </c>
      <c r="AU190" s="85">
        <v>23397</v>
      </c>
      <c r="AV190" s="139"/>
      <c r="AW190" s="109">
        <v>406</v>
      </c>
      <c r="AX190" s="85">
        <v>75110</v>
      </c>
      <c r="AY190" s="109">
        <v>0</v>
      </c>
      <c r="AZ190" s="109">
        <v>0</v>
      </c>
      <c r="BA190" s="85">
        <v>2493</v>
      </c>
      <c r="BB190" s="109">
        <v>709</v>
      </c>
      <c r="BC190" s="109">
        <v>0</v>
      </c>
      <c r="BD190" s="85">
        <v>27651</v>
      </c>
      <c r="BE190" s="109">
        <v>0</v>
      </c>
      <c r="BF190" s="109">
        <v>0</v>
      </c>
      <c r="BG190" s="109">
        <v>0</v>
      </c>
      <c r="BH190" s="109">
        <v>0</v>
      </c>
      <c r="BI190" s="137"/>
      <c r="BJ190" s="109"/>
      <c r="BK190" s="109">
        <v>0</v>
      </c>
      <c r="BL190" s="107">
        <v>3075573</v>
      </c>
    </row>
    <row r="191" spans="1:64" ht="18" x14ac:dyDescent="0.25">
      <c r="A191" s="10" t="s">
        <v>540</v>
      </c>
      <c r="B191" s="54">
        <v>1588</v>
      </c>
      <c r="C191" s="85">
        <v>4495628</v>
      </c>
      <c r="D191" s="54">
        <v>0</v>
      </c>
      <c r="E191" s="109">
        <v>0</v>
      </c>
      <c r="F191" s="54">
        <v>0</v>
      </c>
      <c r="G191" s="109">
        <v>0</v>
      </c>
      <c r="H191" s="54">
        <v>0</v>
      </c>
      <c r="I191" s="109">
        <v>0</v>
      </c>
      <c r="J191" s="54">
        <v>0</v>
      </c>
      <c r="K191" s="109">
        <v>0</v>
      </c>
      <c r="L191" s="134">
        <v>4495628</v>
      </c>
      <c r="M191" s="135">
        <v>1588</v>
      </c>
      <c r="N191" s="54">
        <v>61</v>
      </c>
      <c r="O191" s="54">
        <v>0</v>
      </c>
      <c r="P191" s="109">
        <v>61</v>
      </c>
      <c r="Q191" s="85">
        <v>876448</v>
      </c>
      <c r="R191" s="54">
        <v>0</v>
      </c>
      <c r="S191" s="109">
        <v>0</v>
      </c>
      <c r="T191" s="54">
        <v>764</v>
      </c>
      <c r="U191" s="85">
        <v>87096</v>
      </c>
      <c r="V191" s="111">
        <v>67500</v>
      </c>
      <c r="W191" s="85">
        <v>4405715</v>
      </c>
      <c r="X191" s="109">
        <v>0</v>
      </c>
      <c r="Y191" s="109">
        <v>0</v>
      </c>
      <c r="Z191" s="109">
        <v>0</v>
      </c>
      <c r="AA191" s="85">
        <v>4405715</v>
      </c>
      <c r="AB191" s="85">
        <v>876448</v>
      </c>
      <c r="AC191" s="85">
        <v>67500</v>
      </c>
      <c r="AD191" s="85">
        <v>87096</v>
      </c>
      <c r="AE191" s="85">
        <v>5436759</v>
      </c>
      <c r="AF191" s="109">
        <v>0</v>
      </c>
      <c r="AG191" s="54">
        <v>0</v>
      </c>
      <c r="AH191" s="54">
        <v>0</v>
      </c>
      <c r="AI191" s="109">
        <v>0</v>
      </c>
      <c r="AJ191" s="109">
        <v>0</v>
      </c>
      <c r="AK191" s="109">
        <v>0</v>
      </c>
      <c r="AL191" s="23">
        <v>0</v>
      </c>
      <c r="AM191" s="109">
        <v>0</v>
      </c>
      <c r="AN191" s="109">
        <v>0</v>
      </c>
      <c r="AO191" s="134">
        <v>5436759</v>
      </c>
      <c r="AP191" s="54">
        <v>17</v>
      </c>
      <c r="AQ191" s="54">
        <v>403</v>
      </c>
      <c r="AR191" s="85">
        <v>578305</v>
      </c>
      <c r="AS191" s="54">
        <v>1</v>
      </c>
      <c r="AT191" s="109">
        <v>2323</v>
      </c>
      <c r="AU191" s="85">
        <v>52404</v>
      </c>
      <c r="AV191" s="139"/>
      <c r="AW191" s="109">
        <v>429</v>
      </c>
      <c r="AX191" s="85">
        <v>79365</v>
      </c>
      <c r="AY191" s="109">
        <v>762</v>
      </c>
      <c r="AZ191" s="109">
        <v>76200</v>
      </c>
      <c r="BA191" s="85">
        <v>2493</v>
      </c>
      <c r="BB191" s="109">
        <v>1588</v>
      </c>
      <c r="BC191" s="109">
        <v>0</v>
      </c>
      <c r="BD191" s="85">
        <v>61932</v>
      </c>
      <c r="BE191" s="109">
        <v>0</v>
      </c>
      <c r="BF191" s="109">
        <v>0</v>
      </c>
      <c r="BG191" s="109">
        <v>0</v>
      </c>
      <c r="BH191" s="109">
        <v>0</v>
      </c>
      <c r="BI191" s="137"/>
      <c r="BJ191" s="109"/>
      <c r="BK191" s="109">
        <v>0</v>
      </c>
      <c r="BL191" s="107">
        <v>6289781</v>
      </c>
    </row>
    <row r="192" spans="1:64" ht="18" x14ac:dyDescent="0.25">
      <c r="A192" s="10" t="s">
        <v>541</v>
      </c>
      <c r="B192" s="54">
        <v>537</v>
      </c>
      <c r="C192" s="85">
        <v>1520247</v>
      </c>
      <c r="D192" s="54">
        <v>0</v>
      </c>
      <c r="E192" s="109">
        <v>0</v>
      </c>
      <c r="F192" s="54">
        <v>0</v>
      </c>
      <c r="G192" s="109">
        <v>0</v>
      </c>
      <c r="H192" s="54">
        <v>0</v>
      </c>
      <c r="I192" s="109">
        <v>0</v>
      </c>
      <c r="J192" s="54">
        <v>0</v>
      </c>
      <c r="K192" s="109">
        <v>0</v>
      </c>
      <c r="L192" s="134">
        <v>1520247</v>
      </c>
      <c r="M192" s="135">
        <v>537</v>
      </c>
      <c r="N192" s="54">
        <v>25</v>
      </c>
      <c r="O192" s="54">
        <v>0</v>
      </c>
      <c r="P192" s="109">
        <v>25</v>
      </c>
      <c r="Q192" s="85">
        <v>359200</v>
      </c>
      <c r="R192" s="54">
        <v>0</v>
      </c>
      <c r="S192" s="109">
        <v>0</v>
      </c>
      <c r="T192" s="54">
        <v>0</v>
      </c>
      <c r="U192" s="109">
        <v>0</v>
      </c>
      <c r="V192" s="111">
        <v>67500</v>
      </c>
      <c r="W192" s="85">
        <v>1489842</v>
      </c>
      <c r="X192" s="109">
        <v>0</v>
      </c>
      <c r="Y192" s="109">
        <v>0</v>
      </c>
      <c r="Z192" s="109">
        <v>0</v>
      </c>
      <c r="AA192" s="85">
        <v>1489842</v>
      </c>
      <c r="AB192" s="85">
        <v>359200</v>
      </c>
      <c r="AC192" s="85">
        <v>67500</v>
      </c>
      <c r="AD192" s="109">
        <v>0</v>
      </c>
      <c r="AE192" s="85">
        <v>1916542</v>
      </c>
      <c r="AF192" s="109">
        <v>0</v>
      </c>
      <c r="AG192" s="54">
        <v>0</v>
      </c>
      <c r="AH192" s="54">
        <v>1</v>
      </c>
      <c r="AI192" s="109">
        <v>100</v>
      </c>
      <c r="AJ192" s="109">
        <v>0</v>
      </c>
      <c r="AK192" s="109">
        <v>0</v>
      </c>
      <c r="AL192" s="23">
        <v>0</v>
      </c>
      <c r="AM192" s="109">
        <v>0</v>
      </c>
      <c r="AN192" s="109">
        <v>100</v>
      </c>
      <c r="AO192" s="134">
        <v>1916642</v>
      </c>
      <c r="AP192" s="54">
        <v>6</v>
      </c>
      <c r="AQ192" s="54">
        <v>165</v>
      </c>
      <c r="AR192" s="85">
        <v>233679</v>
      </c>
      <c r="AS192" s="54">
        <v>0</v>
      </c>
      <c r="AT192" s="109">
        <v>0</v>
      </c>
      <c r="AU192" s="85">
        <v>17721</v>
      </c>
      <c r="AV192" s="139"/>
      <c r="AW192" s="109">
        <v>266</v>
      </c>
      <c r="AX192" s="85">
        <v>49210</v>
      </c>
      <c r="AY192" s="109">
        <v>0</v>
      </c>
      <c r="AZ192" s="109">
        <v>0</v>
      </c>
      <c r="BA192" s="85">
        <v>2493</v>
      </c>
      <c r="BB192" s="109">
        <v>537</v>
      </c>
      <c r="BC192" s="109">
        <v>0</v>
      </c>
      <c r="BD192" s="85">
        <v>20943</v>
      </c>
      <c r="BE192" s="109">
        <v>0</v>
      </c>
      <c r="BF192" s="109">
        <v>0</v>
      </c>
      <c r="BG192" s="109">
        <v>0</v>
      </c>
      <c r="BH192" s="109">
        <v>0</v>
      </c>
      <c r="BI192" s="137"/>
      <c r="BJ192" s="109"/>
      <c r="BK192" s="109">
        <v>0</v>
      </c>
      <c r="BL192" s="107">
        <v>2240688</v>
      </c>
    </row>
    <row r="193" spans="1:64" ht="18" x14ac:dyDescent="0.25">
      <c r="A193" s="10" t="s">
        <v>542</v>
      </c>
      <c r="B193" s="54">
        <v>431</v>
      </c>
      <c r="C193" s="85">
        <v>1220161</v>
      </c>
      <c r="D193" s="54">
        <v>0</v>
      </c>
      <c r="E193" s="109">
        <v>0</v>
      </c>
      <c r="F193" s="54">
        <v>0</v>
      </c>
      <c r="G193" s="109">
        <v>0</v>
      </c>
      <c r="H193" s="54">
        <v>0</v>
      </c>
      <c r="I193" s="109">
        <v>0</v>
      </c>
      <c r="J193" s="54">
        <v>0</v>
      </c>
      <c r="K193" s="109">
        <v>0</v>
      </c>
      <c r="L193" s="134">
        <v>1220161</v>
      </c>
      <c r="M193" s="135">
        <v>431</v>
      </c>
      <c r="N193" s="54">
        <v>21</v>
      </c>
      <c r="O193" s="54">
        <v>0</v>
      </c>
      <c r="P193" s="109">
        <v>21</v>
      </c>
      <c r="Q193" s="85">
        <v>301728</v>
      </c>
      <c r="R193" s="54">
        <v>0</v>
      </c>
      <c r="S193" s="109">
        <v>0</v>
      </c>
      <c r="T193" s="54">
        <v>145</v>
      </c>
      <c r="U193" s="85">
        <v>16530</v>
      </c>
      <c r="V193" s="111">
        <v>67500</v>
      </c>
      <c r="W193" s="85">
        <v>1195758</v>
      </c>
      <c r="X193" s="109">
        <v>0</v>
      </c>
      <c r="Y193" s="109">
        <v>0</v>
      </c>
      <c r="Z193" s="109">
        <v>0</v>
      </c>
      <c r="AA193" s="85">
        <v>1195758</v>
      </c>
      <c r="AB193" s="85">
        <v>301728</v>
      </c>
      <c r="AC193" s="85">
        <v>67500</v>
      </c>
      <c r="AD193" s="85">
        <v>16530</v>
      </c>
      <c r="AE193" s="85">
        <v>1581516</v>
      </c>
      <c r="AF193" s="109">
        <v>0</v>
      </c>
      <c r="AG193" s="102">
        <v>4000</v>
      </c>
      <c r="AH193" s="54">
        <v>0</v>
      </c>
      <c r="AI193" s="109">
        <v>0</v>
      </c>
      <c r="AJ193" s="109">
        <v>0</v>
      </c>
      <c r="AK193" s="109">
        <v>0</v>
      </c>
      <c r="AL193" s="23">
        <v>0</v>
      </c>
      <c r="AM193" s="109">
        <v>0</v>
      </c>
      <c r="AN193" s="85">
        <v>4000</v>
      </c>
      <c r="AO193" s="134">
        <v>1585516</v>
      </c>
      <c r="AP193" s="54">
        <v>9</v>
      </c>
      <c r="AQ193" s="54">
        <v>176</v>
      </c>
      <c r="AR193" s="85">
        <v>257640</v>
      </c>
      <c r="AS193" s="54">
        <v>0</v>
      </c>
      <c r="AT193" s="109">
        <v>0</v>
      </c>
      <c r="AU193" s="85">
        <v>14223</v>
      </c>
      <c r="AV193" s="139"/>
      <c r="AW193" s="109">
        <v>153</v>
      </c>
      <c r="AX193" s="85">
        <v>28305</v>
      </c>
      <c r="AY193" s="109">
        <v>145</v>
      </c>
      <c r="AZ193" s="109">
        <v>14500</v>
      </c>
      <c r="BA193" s="85">
        <v>2493</v>
      </c>
      <c r="BB193" s="109">
        <v>431</v>
      </c>
      <c r="BC193" s="109">
        <v>0</v>
      </c>
      <c r="BD193" s="85">
        <v>16809</v>
      </c>
      <c r="BE193" s="109">
        <v>0</v>
      </c>
      <c r="BF193" s="109">
        <v>0</v>
      </c>
      <c r="BG193" s="109">
        <v>0</v>
      </c>
      <c r="BH193" s="109">
        <v>0</v>
      </c>
      <c r="BI193" s="137"/>
      <c r="BJ193" s="109"/>
      <c r="BK193" s="109">
        <v>0</v>
      </c>
      <c r="BL193" s="107">
        <v>1919486</v>
      </c>
    </row>
    <row r="194" spans="1:64" ht="18" x14ac:dyDescent="0.25">
      <c r="A194" s="10" t="s">
        <v>543</v>
      </c>
      <c r="B194" s="54">
        <v>1343</v>
      </c>
      <c r="C194" s="85">
        <v>3802033</v>
      </c>
      <c r="D194" s="54">
        <v>0</v>
      </c>
      <c r="E194" s="109">
        <v>0</v>
      </c>
      <c r="F194" s="54">
        <v>0</v>
      </c>
      <c r="G194" s="109">
        <v>0</v>
      </c>
      <c r="H194" s="54">
        <v>0</v>
      </c>
      <c r="I194" s="109">
        <v>0</v>
      </c>
      <c r="J194" s="54">
        <v>1</v>
      </c>
      <c r="K194" s="109">
        <v>8155</v>
      </c>
      <c r="L194" s="134">
        <v>3810188</v>
      </c>
      <c r="M194" s="135">
        <v>1344</v>
      </c>
      <c r="N194" s="54">
        <v>49</v>
      </c>
      <c r="O194" s="54">
        <v>0</v>
      </c>
      <c r="P194" s="109">
        <v>49</v>
      </c>
      <c r="Q194" s="85">
        <v>704032</v>
      </c>
      <c r="R194" s="54">
        <v>0</v>
      </c>
      <c r="S194" s="109">
        <v>0</v>
      </c>
      <c r="T194" s="54">
        <v>582</v>
      </c>
      <c r="U194" s="85">
        <v>66348</v>
      </c>
      <c r="V194" s="111">
        <v>67500</v>
      </c>
      <c r="W194" s="85">
        <v>3725992</v>
      </c>
      <c r="X194" s="109">
        <v>0</v>
      </c>
      <c r="Y194" s="109">
        <v>0</v>
      </c>
      <c r="Z194" s="85">
        <v>8155</v>
      </c>
      <c r="AA194" s="85">
        <v>3734147</v>
      </c>
      <c r="AB194" s="85">
        <v>704032</v>
      </c>
      <c r="AC194" s="85">
        <v>67500</v>
      </c>
      <c r="AD194" s="85">
        <v>66348</v>
      </c>
      <c r="AE194" s="85">
        <v>4572027</v>
      </c>
      <c r="AF194" s="109">
        <v>0</v>
      </c>
      <c r="AG194" s="54">
        <v>0</v>
      </c>
      <c r="AH194" s="54">
        <v>21</v>
      </c>
      <c r="AI194" s="85">
        <v>2100</v>
      </c>
      <c r="AJ194" s="109">
        <v>0</v>
      </c>
      <c r="AK194" s="109">
        <v>0</v>
      </c>
      <c r="AL194" s="23">
        <v>0</v>
      </c>
      <c r="AM194" s="109">
        <v>0</v>
      </c>
      <c r="AN194" s="85">
        <v>2100</v>
      </c>
      <c r="AO194" s="134">
        <v>4574127</v>
      </c>
      <c r="AP194" s="54">
        <v>14</v>
      </c>
      <c r="AQ194" s="54">
        <v>341</v>
      </c>
      <c r="AR194" s="85">
        <v>488095</v>
      </c>
      <c r="AS194" s="54">
        <v>0</v>
      </c>
      <c r="AT194" s="109">
        <v>0</v>
      </c>
      <c r="AU194" s="85">
        <v>44319</v>
      </c>
      <c r="AV194" s="139"/>
      <c r="AW194" s="109">
        <v>407</v>
      </c>
      <c r="AX194" s="85">
        <v>75295</v>
      </c>
      <c r="AY194" s="109">
        <v>582</v>
      </c>
      <c r="AZ194" s="109">
        <v>58200</v>
      </c>
      <c r="BA194" s="85">
        <v>2493</v>
      </c>
      <c r="BB194" s="109">
        <v>1343</v>
      </c>
      <c r="BC194" s="109">
        <v>0</v>
      </c>
      <c r="BD194" s="85">
        <v>52377</v>
      </c>
      <c r="BE194" s="109">
        <v>0</v>
      </c>
      <c r="BF194" s="109">
        <v>0</v>
      </c>
      <c r="BG194" s="109">
        <v>0</v>
      </c>
      <c r="BH194" s="109">
        <v>0</v>
      </c>
      <c r="BI194" s="137"/>
      <c r="BJ194" s="109"/>
      <c r="BK194" s="109">
        <v>0</v>
      </c>
      <c r="BL194" s="107">
        <v>5294906</v>
      </c>
    </row>
    <row r="195" spans="1:64" ht="18" x14ac:dyDescent="0.25">
      <c r="A195" s="10" t="s">
        <v>544</v>
      </c>
      <c r="B195" s="54">
        <v>790</v>
      </c>
      <c r="C195" s="85">
        <v>2236490</v>
      </c>
      <c r="D195" s="54">
        <v>0</v>
      </c>
      <c r="E195" s="109">
        <v>0</v>
      </c>
      <c r="F195" s="54">
        <v>0</v>
      </c>
      <c r="G195" s="109">
        <v>0</v>
      </c>
      <c r="H195" s="54">
        <v>0</v>
      </c>
      <c r="I195" s="109">
        <v>0</v>
      </c>
      <c r="J195" s="54">
        <v>1</v>
      </c>
      <c r="K195" s="109">
        <v>8155</v>
      </c>
      <c r="L195" s="134">
        <v>2244645</v>
      </c>
      <c r="M195" s="135">
        <v>791</v>
      </c>
      <c r="N195" s="54">
        <v>29</v>
      </c>
      <c r="O195" s="54">
        <v>0</v>
      </c>
      <c r="P195" s="109">
        <v>29</v>
      </c>
      <c r="Q195" s="85">
        <v>416672</v>
      </c>
      <c r="R195" s="54">
        <v>0</v>
      </c>
      <c r="S195" s="109">
        <v>0</v>
      </c>
      <c r="T195" s="54">
        <v>0</v>
      </c>
      <c r="U195" s="109">
        <v>0</v>
      </c>
      <c r="V195" s="111">
        <v>67500</v>
      </c>
      <c r="W195" s="85">
        <v>2191760</v>
      </c>
      <c r="X195" s="109">
        <v>0</v>
      </c>
      <c r="Y195" s="109">
        <v>0</v>
      </c>
      <c r="Z195" s="85">
        <v>8155</v>
      </c>
      <c r="AA195" s="85">
        <v>2199915</v>
      </c>
      <c r="AB195" s="85">
        <v>416672</v>
      </c>
      <c r="AC195" s="85">
        <v>67500</v>
      </c>
      <c r="AD195" s="109">
        <v>0</v>
      </c>
      <c r="AE195" s="85">
        <v>2684087</v>
      </c>
      <c r="AF195" s="109">
        <v>0</v>
      </c>
      <c r="AG195" s="54">
        <v>0</v>
      </c>
      <c r="AH195" s="54">
        <v>27</v>
      </c>
      <c r="AI195" s="85">
        <v>2700</v>
      </c>
      <c r="AJ195" s="109">
        <v>0</v>
      </c>
      <c r="AK195" s="109">
        <v>0</v>
      </c>
      <c r="AL195" s="23">
        <v>0</v>
      </c>
      <c r="AM195" s="109">
        <v>0</v>
      </c>
      <c r="AN195" s="85">
        <v>2700</v>
      </c>
      <c r="AO195" s="134">
        <v>2686787</v>
      </c>
      <c r="AP195" s="54">
        <v>12</v>
      </c>
      <c r="AQ195" s="54">
        <v>286</v>
      </c>
      <c r="AR195" s="85">
        <v>410202</v>
      </c>
      <c r="AS195" s="54">
        <v>0</v>
      </c>
      <c r="AT195" s="109">
        <v>0</v>
      </c>
      <c r="AU195" s="85">
        <v>26070</v>
      </c>
      <c r="AV195" s="139"/>
      <c r="AW195" s="109">
        <v>435</v>
      </c>
      <c r="AX195" s="85">
        <v>80475</v>
      </c>
      <c r="AY195" s="109">
        <v>0</v>
      </c>
      <c r="AZ195" s="109">
        <v>0</v>
      </c>
      <c r="BA195" s="85">
        <v>2493</v>
      </c>
      <c r="BB195" s="109">
        <v>790</v>
      </c>
      <c r="BC195" s="109">
        <v>0</v>
      </c>
      <c r="BD195" s="85">
        <v>30810</v>
      </c>
      <c r="BE195" s="109">
        <v>0</v>
      </c>
      <c r="BF195" s="109">
        <v>0</v>
      </c>
      <c r="BG195" s="109">
        <v>0</v>
      </c>
      <c r="BH195" s="109">
        <v>0</v>
      </c>
      <c r="BI195" s="137"/>
      <c r="BJ195" s="109"/>
      <c r="BK195" s="109">
        <v>0</v>
      </c>
      <c r="BL195" s="107">
        <v>3236837</v>
      </c>
    </row>
    <row r="196" spans="1:64" ht="18" x14ac:dyDescent="0.25">
      <c r="A196" s="10" t="s">
        <v>545</v>
      </c>
      <c r="B196" s="54">
        <v>920</v>
      </c>
      <c r="C196" s="85">
        <v>2604520</v>
      </c>
      <c r="D196" s="54">
        <v>0</v>
      </c>
      <c r="E196" s="109">
        <v>0</v>
      </c>
      <c r="F196" s="54">
        <v>0</v>
      </c>
      <c r="G196" s="109">
        <v>0</v>
      </c>
      <c r="H196" s="54">
        <v>0</v>
      </c>
      <c r="I196" s="109">
        <v>0</v>
      </c>
      <c r="J196" s="54">
        <v>0</v>
      </c>
      <c r="K196" s="109">
        <v>0</v>
      </c>
      <c r="L196" s="134">
        <v>2604520</v>
      </c>
      <c r="M196" s="135">
        <v>920</v>
      </c>
      <c r="N196" s="54">
        <v>38</v>
      </c>
      <c r="O196" s="54">
        <v>0</v>
      </c>
      <c r="P196" s="109">
        <v>38</v>
      </c>
      <c r="Q196" s="85">
        <v>545984</v>
      </c>
      <c r="R196" s="54">
        <v>0</v>
      </c>
      <c r="S196" s="109">
        <v>0</v>
      </c>
      <c r="T196" s="54">
        <v>323</v>
      </c>
      <c r="U196" s="85">
        <v>36822</v>
      </c>
      <c r="V196" s="111">
        <v>67500</v>
      </c>
      <c r="W196" s="85">
        <v>2552430</v>
      </c>
      <c r="X196" s="109">
        <v>0</v>
      </c>
      <c r="Y196" s="109">
        <v>0</v>
      </c>
      <c r="Z196" s="109">
        <v>0</v>
      </c>
      <c r="AA196" s="85">
        <v>2552430</v>
      </c>
      <c r="AB196" s="85">
        <v>545984</v>
      </c>
      <c r="AC196" s="85">
        <v>67500</v>
      </c>
      <c r="AD196" s="85">
        <v>36822</v>
      </c>
      <c r="AE196" s="85">
        <v>3202736</v>
      </c>
      <c r="AF196" s="109">
        <v>0</v>
      </c>
      <c r="AG196" s="102">
        <v>4000</v>
      </c>
      <c r="AH196" s="54">
        <v>24</v>
      </c>
      <c r="AI196" s="85">
        <v>2400</v>
      </c>
      <c r="AJ196" s="109">
        <v>0</v>
      </c>
      <c r="AK196" s="109">
        <v>0</v>
      </c>
      <c r="AL196" s="23">
        <v>0</v>
      </c>
      <c r="AM196" s="109">
        <v>0</v>
      </c>
      <c r="AN196" s="85">
        <v>6400</v>
      </c>
      <c r="AO196" s="134">
        <v>3209136</v>
      </c>
      <c r="AP196" s="54">
        <v>21</v>
      </c>
      <c r="AQ196" s="54">
        <v>522</v>
      </c>
      <c r="AR196" s="85">
        <v>745782</v>
      </c>
      <c r="AS196" s="54">
        <v>0</v>
      </c>
      <c r="AT196" s="109">
        <v>0</v>
      </c>
      <c r="AU196" s="85">
        <v>30360</v>
      </c>
      <c r="AV196" s="139"/>
      <c r="AW196" s="109">
        <v>405</v>
      </c>
      <c r="AX196" s="85">
        <v>74925</v>
      </c>
      <c r="AY196" s="109">
        <v>323</v>
      </c>
      <c r="AZ196" s="109">
        <v>32300</v>
      </c>
      <c r="BA196" s="85">
        <v>2493</v>
      </c>
      <c r="BB196" s="109">
        <v>920</v>
      </c>
      <c r="BC196" s="109">
        <v>0</v>
      </c>
      <c r="BD196" s="85">
        <v>35880</v>
      </c>
      <c r="BE196" s="109">
        <v>0</v>
      </c>
      <c r="BF196" s="109">
        <v>0</v>
      </c>
      <c r="BG196" s="109">
        <v>0</v>
      </c>
      <c r="BH196" s="109">
        <v>0</v>
      </c>
      <c r="BI196" s="137"/>
      <c r="BJ196" s="109"/>
      <c r="BK196" s="109">
        <v>0</v>
      </c>
      <c r="BL196" s="107">
        <v>4130876</v>
      </c>
    </row>
    <row r="197" spans="1:64" ht="18" x14ac:dyDescent="0.25">
      <c r="A197" s="10" t="s">
        <v>546</v>
      </c>
      <c r="B197" s="54">
        <v>677</v>
      </c>
      <c r="C197" s="85">
        <v>1916587</v>
      </c>
      <c r="D197" s="54">
        <v>0</v>
      </c>
      <c r="E197" s="109">
        <v>0</v>
      </c>
      <c r="F197" s="54">
        <v>0</v>
      </c>
      <c r="G197" s="109">
        <v>0</v>
      </c>
      <c r="H197" s="54">
        <v>0</v>
      </c>
      <c r="I197" s="109">
        <v>0</v>
      </c>
      <c r="J197" s="54">
        <v>2</v>
      </c>
      <c r="K197" s="109">
        <v>16310</v>
      </c>
      <c r="L197" s="134">
        <v>1932897</v>
      </c>
      <c r="M197" s="135">
        <v>679</v>
      </c>
      <c r="N197" s="54">
        <v>28</v>
      </c>
      <c r="O197" s="54">
        <v>0</v>
      </c>
      <c r="P197" s="109">
        <v>28</v>
      </c>
      <c r="Q197" s="85">
        <v>402304</v>
      </c>
      <c r="R197" s="54">
        <v>0</v>
      </c>
      <c r="S197" s="109">
        <v>0</v>
      </c>
      <c r="T197" s="54">
        <v>0</v>
      </c>
      <c r="U197" s="109">
        <v>0</v>
      </c>
      <c r="V197" s="111">
        <v>67500</v>
      </c>
      <c r="W197" s="85">
        <v>1878255</v>
      </c>
      <c r="X197" s="109">
        <v>0</v>
      </c>
      <c r="Y197" s="109">
        <v>0</v>
      </c>
      <c r="Z197" s="85">
        <v>16310</v>
      </c>
      <c r="AA197" s="85">
        <v>1894565</v>
      </c>
      <c r="AB197" s="85">
        <v>402304</v>
      </c>
      <c r="AC197" s="85">
        <v>67500</v>
      </c>
      <c r="AD197" s="109">
        <v>0</v>
      </c>
      <c r="AE197" s="85">
        <v>2364369</v>
      </c>
      <c r="AF197" s="109">
        <v>0</v>
      </c>
      <c r="AG197" s="102">
        <v>4000</v>
      </c>
      <c r="AH197" s="54">
        <v>40</v>
      </c>
      <c r="AI197" s="85">
        <v>4000</v>
      </c>
      <c r="AJ197" s="109">
        <v>0</v>
      </c>
      <c r="AK197" s="109">
        <v>0</v>
      </c>
      <c r="AL197" s="23">
        <v>0</v>
      </c>
      <c r="AM197" s="109">
        <v>0</v>
      </c>
      <c r="AN197" s="85">
        <v>8000</v>
      </c>
      <c r="AO197" s="134">
        <v>2372369</v>
      </c>
      <c r="AP197" s="54">
        <v>16</v>
      </c>
      <c r="AQ197" s="54">
        <v>367</v>
      </c>
      <c r="AR197" s="85">
        <v>528317</v>
      </c>
      <c r="AS197" s="54">
        <v>1</v>
      </c>
      <c r="AT197" s="109">
        <v>2323</v>
      </c>
      <c r="AU197" s="85">
        <v>22341</v>
      </c>
      <c r="AV197" s="139"/>
      <c r="AW197" s="109">
        <v>381</v>
      </c>
      <c r="AX197" s="85">
        <v>70485</v>
      </c>
      <c r="AY197" s="109">
        <v>0</v>
      </c>
      <c r="AZ197" s="109">
        <v>0</v>
      </c>
      <c r="BA197" s="85">
        <v>2493</v>
      </c>
      <c r="BB197" s="109">
        <v>677</v>
      </c>
      <c r="BC197" s="109">
        <v>0</v>
      </c>
      <c r="BD197" s="85">
        <v>26403</v>
      </c>
      <c r="BE197" s="109">
        <v>0</v>
      </c>
      <c r="BF197" s="109">
        <v>0</v>
      </c>
      <c r="BG197" s="109">
        <v>0</v>
      </c>
      <c r="BH197" s="109">
        <v>0</v>
      </c>
      <c r="BI197" s="137"/>
      <c r="BJ197" s="109"/>
      <c r="BK197" s="109">
        <v>0</v>
      </c>
      <c r="BL197" s="107">
        <v>3024731</v>
      </c>
    </row>
    <row r="198" spans="1:64" ht="11.25" x14ac:dyDescent="0.25">
      <c r="A198" s="83" t="s">
        <v>53</v>
      </c>
      <c r="B198" s="105">
        <v>99865</v>
      </c>
      <c r="C198" s="105">
        <v>282717815</v>
      </c>
      <c r="D198" s="108">
        <v>471</v>
      </c>
      <c r="E198" s="105">
        <v>2591442</v>
      </c>
      <c r="F198" s="108">
        <v>488</v>
      </c>
      <c r="G198" s="105">
        <v>1686040</v>
      </c>
      <c r="H198" s="108">
        <v>20</v>
      </c>
      <c r="I198" s="105">
        <v>46400</v>
      </c>
      <c r="J198" s="108">
        <v>288</v>
      </c>
      <c r="K198" s="105">
        <v>2348640</v>
      </c>
      <c r="L198" s="105">
        <v>289390337</v>
      </c>
      <c r="M198" s="105">
        <v>101132</v>
      </c>
      <c r="N198" s="105">
        <v>4240</v>
      </c>
      <c r="O198" s="108">
        <v>19</v>
      </c>
      <c r="P198" s="105">
        <v>4259</v>
      </c>
      <c r="Q198" s="105">
        <v>61193312</v>
      </c>
      <c r="R198" s="105">
        <v>2784</v>
      </c>
      <c r="S198" s="105">
        <v>186528</v>
      </c>
      <c r="T198" s="105">
        <v>26303</v>
      </c>
      <c r="U198" s="105">
        <v>2998542</v>
      </c>
      <c r="V198" s="105">
        <v>11407500</v>
      </c>
      <c r="W198" s="105">
        <v>277063459</v>
      </c>
      <c r="X198" s="105">
        <v>2539613</v>
      </c>
      <c r="Y198" s="105">
        <v>1732440</v>
      </c>
      <c r="Z198" s="105">
        <v>2348640</v>
      </c>
      <c r="AA198" s="105">
        <v>283684152</v>
      </c>
      <c r="AB198" s="105">
        <v>61193312</v>
      </c>
      <c r="AC198" s="105">
        <v>11407500</v>
      </c>
      <c r="AD198" s="105">
        <v>3185070</v>
      </c>
      <c r="AE198" s="105">
        <v>359470034</v>
      </c>
      <c r="AF198" s="105">
        <v>351450</v>
      </c>
      <c r="AG198" s="105">
        <v>424000</v>
      </c>
      <c r="AH198" s="105">
        <v>2902</v>
      </c>
      <c r="AI198" s="105">
        <v>290200</v>
      </c>
      <c r="AJ198" s="108">
        <v>815</v>
      </c>
      <c r="AK198" s="105">
        <v>461453</v>
      </c>
      <c r="AL198" s="108">
        <v>133</v>
      </c>
      <c r="AM198" s="105">
        <v>112957</v>
      </c>
      <c r="AN198" s="105">
        <v>1640060</v>
      </c>
      <c r="AO198" s="105">
        <v>361110094</v>
      </c>
      <c r="AP198" s="105">
        <v>1692</v>
      </c>
      <c r="AQ198" s="105">
        <v>38851</v>
      </c>
      <c r="AR198" s="105">
        <v>55922457</v>
      </c>
      <c r="AS198" s="108">
        <v>164</v>
      </c>
      <c r="AT198" s="105">
        <v>380972</v>
      </c>
      <c r="AU198" s="105">
        <v>3311121</v>
      </c>
      <c r="AV198" s="105">
        <v>71341</v>
      </c>
      <c r="AW198" s="105">
        <v>41967</v>
      </c>
      <c r="AX198" s="105">
        <v>7763895</v>
      </c>
      <c r="AY198" s="105">
        <v>27718</v>
      </c>
      <c r="AZ198" s="105">
        <v>2771800</v>
      </c>
      <c r="BA198" s="105">
        <v>416331</v>
      </c>
      <c r="BB198" s="105">
        <v>99865</v>
      </c>
      <c r="BC198" s="108">
        <v>471</v>
      </c>
      <c r="BD198" s="105">
        <v>3913104</v>
      </c>
      <c r="BE198" s="108">
        <v>390</v>
      </c>
      <c r="BF198" s="105">
        <v>7020</v>
      </c>
      <c r="BG198" s="108">
        <v>203</v>
      </c>
      <c r="BH198" s="105">
        <v>167272</v>
      </c>
      <c r="BI198" s="132">
        <v>1</v>
      </c>
      <c r="BJ198" s="108">
        <v>1</v>
      </c>
      <c r="BK198" s="105">
        <v>29685</v>
      </c>
      <c r="BL198" s="106">
        <f t="shared" ref="BL198" si="24">BL188+BL185+BL177+BL168+BL160+BL149+BL140+BL134+BL126+BL118+BL109+BL98+BL85+BL78+BL70+BL61+BL53+BL44+BL38+BL34+BL24+BL16+BL7+BL5</f>
        <v>435865089</v>
      </c>
    </row>
  </sheetData>
  <mergeCells count="5">
    <mergeCell ref="W1:AA1"/>
    <mergeCell ref="AP1:AR1"/>
    <mergeCell ref="AS1:AT1"/>
    <mergeCell ref="AW1:AX1"/>
    <mergeCell ref="AS2:AT2"/>
  </mergeCells>
  <pageMargins left="0.25" right="0.25" top="0.75" bottom="0.75" header="0.3" footer="0.3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4:F18"/>
  <sheetViews>
    <sheetView tabSelected="1" topLeftCell="A7" workbookViewId="0">
      <selection activeCell="C14" sqref="C14"/>
    </sheetView>
  </sheetViews>
  <sheetFormatPr defaultRowHeight="15" x14ac:dyDescent="0.25"/>
  <cols>
    <col min="1" max="4" width="9.140625" style="143"/>
    <col min="5" max="5" width="22" style="143" customWidth="1"/>
    <col min="6" max="6" width="20.85546875" style="143" customWidth="1"/>
    <col min="7" max="16384" width="9.140625" style="143"/>
  </cols>
  <sheetData>
    <row r="14" spans="5:6" ht="29.25" customHeight="1" x14ac:dyDescent="0.25">
      <c r="E14" s="142" t="s">
        <v>607</v>
      </c>
      <c r="F14" s="9" t="s">
        <v>589</v>
      </c>
    </row>
    <row r="15" spans="5:6" x14ac:dyDescent="0.25">
      <c r="E15" s="144" t="s">
        <v>579</v>
      </c>
      <c r="F15" s="144">
        <v>1613597</v>
      </c>
    </row>
    <row r="16" spans="5:6" x14ac:dyDescent="0.25">
      <c r="E16" s="144" t="s">
        <v>580</v>
      </c>
      <c r="F16" s="144">
        <v>1732738</v>
      </c>
    </row>
    <row r="17" spans="5:6" x14ac:dyDescent="0.25">
      <c r="E17" s="142" t="s">
        <v>606</v>
      </c>
      <c r="F17" s="142">
        <v>3346335</v>
      </c>
    </row>
    <row r="18" spans="5:6" x14ac:dyDescent="0.25">
      <c r="E18" s="144" t="s">
        <v>581</v>
      </c>
      <c r="F18" s="144">
        <v>332061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311 ДД</vt:lpstr>
      <vt:lpstr>312 ДД</vt:lpstr>
      <vt:lpstr>318</vt:lpstr>
      <vt:lpstr>324+332</vt:lpstr>
      <vt:lpstr>326</vt:lpstr>
      <vt:lpstr>338 RAZBIVKA</vt:lpstr>
      <vt:lpstr>322 100%  INS</vt:lpstr>
      <vt:lpstr>ЦПЛР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RDimitrova</dc:creator>
  <cp:lastModifiedBy>YNikodimova</cp:lastModifiedBy>
  <cp:lastPrinted>2023-08-30T07:29:36Z</cp:lastPrinted>
  <dcterms:created xsi:type="dcterms:W3CDTF">2020-02-04T06:30:47Z</dcterms:created>
  <dcterms:modified xsi:type="dcterms:W3CDTF">2023-09-19T17:51:19Z</dcterms:modified>
</cp:coreProperties>
</file>