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5\1. ПРОГРАМА за развитие на ДЮС\РАБОТНИ\МЕЙЛ - ДОГОВОРИ\"/>
    </mc:Choice>
  </mc:AlternateContent>
  <bookViews>
    <workbookView xWindow="0" yWindow="0" windowWidth="15540" windowHeight="11370" tabRatio="701" activeTab="7"/>
  </bookViews>
  <sheets>
    <sheet name="ОБЩ Финансов план" sheetId="8" r:id="rId1"/>
    <sheet name="Д.1 Подготовка на спортисти" sheetId="1" r:id="rId2"/>
    <sheet name=" Д.2 Участие в ДСК" sheetId="2" r:id="rId3"/>
    <sheet name="Д.3 сп. прояви" sheetId="3" r:id="rId4"/>
    <sheet name="Д.4 Межд. прояви" sheetId="4" r:id="rId5"/>
    <sheet name="Д.5-МТО" sheetId="5" r:id="rId6"/>
    <sheet name="Д.6-Наеми " sheetId="6" r:id="rId7"/>
    <sheet name="Д.7 Стимулиране на треньори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G14" i="6"/>
  <c r="F14" i="6"/>
  <c r="E25" i="5"/>
  <c r="E24" i="5"/>
  <c r="E23" i="5"/>
  <c r="I14" i="1" l="1"/>
  <c r="G12" i="4" l="1"/>
  <c r="G12" i="2"/>
  <c r="D25" i="5" l="1"/>
  <c r="E21" i="5"/>
  <c r="E20" i="5"/>
  <c r="E8" i="5" l="1"/>
  <c r="D14" i="8" l="1"/>
  <c r="C14" i="8"/>
  <c r="E13" i="8"/>
  <c r="E12" i="8"/>
  <c r="E11" i="8"/>
  <c r="E10" i="8"/>
  <c r="E9" i="8"/>
  <c r="E8" i="8"/>
  <c r="E7" i="8"/>
  <c r="G15" i="7"/>
  <c r="E14" i="8" l="1"/>
  <c r="H12" i="6"/>
  <c r="H11" i="6"/>
  <c r="H10" i="6"/>
  <c r="E17" i="5"/>
  <c r="E18" i="5"/>
  <c r="E19" i="5"/>
  <c r="E9" i="5"/>
  <c r="E10" i="5"/>
  <c r="E11" i="5"/>
  <c r="E12" i="5"/>
  <c r="E13" i="5"/>
  <c r="E14" i="5"/>
  <c r="E15" i="5"/>
  <c r="E16" i="5"/>
  <c r="E22" i="5"/>
  <c r="J12" i="4"/>
  <c r="K12" i="4"/>
  <c r="H12" i="4"/>
  <c r="L11" i="4"/>
  <c r="L10" i="4"/>
  <c r="L12" i="4" s="1"/>
  <c r="H12" i="3"/>
  <c r="G12" i="3"/>
  <c r="I12" i="3"/>
  <c r="J12" i="3"/>
  <c r="K11" i="3"/>
  <c r="K10" i="3"/>
  <c r="K9" i="3"/>
  <c r="K12" i="3" l="1"/>
  <c r="K10" i="2"/>
  <c r="K11" i="2"/>
  <c r="K9" i="2"/>
  <c r="H12" i="2"/>
  <c r="I12" i="2"/>
  <c r="J12" i="2"/>
  <c r="L11" i="1"/>
  <c r="K12" i="2" l="1"/>
  <c r="J14" i="1"/>
  <c r="K14" i="1"/>
  <c r="L12" i="1"/>
  <c r="L13" i="1"/>
  <c r="L14" i="1" l="1"/>
</calcChain>
</file>

<file path=xl/sharedStrings.xml><?xml version="1.0" encoding="utf-8"?>
<sst xmlns="http://schemas.openxmlformats.org/spreadsheetml/2006/main" count="172" uniqueCount="112">
  <si>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</si>
  <si>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</si>
  <si>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</si>
  <si>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</si>
  <si>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</si>
  <si>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</si>
  <si>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</si>
  <si>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</si>
  <si>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</si>
  <si>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t xml:space="preserve"> №</t>
  </si>
  <si>
    <t xml:space="preserve"> Участие в спортна проява, включена в държавния спортен календар на съответната федерация - дата и място на провеждане </t>
  </si>
  <si>
    <t>Брой дни</t>
  </si>
  <si>
    <t>Брой спортисти</t>
  </si>
  <si>
    <t>Брой треньори</t>
  </si>
  <si>
    <t>Общо средства</t>
  </si>
  <si>
    <t xml:space="preserve">            /наименование/</t>
  </si>
  <si>
    <t>1.</t>
  </si>
  <si>
    <t>2.</t>
  </si>
  <si>
    <t>3.</t>
  </si>
  <si>
    <t>Брой спортисти от ДЮШ
на СК</t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</si>
  <si>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</si>
  <si>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t>Брой</t>
  </si>
  <si>
    <t>Единична цена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</si>
  <si>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</si>
  <si>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</si>
  <si>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</si>
  <si>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</si>
  <si>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</si>
  <si>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</si>
  <si>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</si>
  <si>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</si>
  <si>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t>ПРОЕКТНИ ДЕЙНОСТИ</t>
  </si>
  <si>
    <t>Дейност 1 - Подготовка на деца и младежи</t>
  </si>
  <si>
    <t>Дейност 2 - Участие на ДЮШ в до 3 прояви, включени в спортния календар на съответната федерация</t>
  </si>
  <si>
    <t>Дейност 3 - Участие на ДЮШ в до 3 прояви, които не са включени в спортния календар на съответната федерация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</si>
  <si>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</si>
  <si>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</si>
  <si>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</si>
  <si>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дата и място  на провеждане</t>
  </si>
  <si>
    <t xml:space="preserve">                          /име, фамилия, подпис /</t>
  </si>
  <si>
    <t xml:space="preserve">                      /име, фамилия, подпис /</t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</si>
  <si>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</si>
  <si>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</si>
  <si>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</si>
  <si>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</si>
  <si>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</si>
  <si>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</si>
  <si>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</si>
  <si>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</si>
  <si>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</si>
  <si>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</si>
  <si>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t>възр. група</t>
  </si>
  <si>
    <t>Възр. група</t>
  </si>
  <si>
    <t>Приложение към Проект</t>
  </si>
  <si>
    <t xml:space="preserve">Общо средства:
</t>
  </si>
  <si>
    <t>Наименование на спортен обект/спортно съоръжение, със седалище на територията на Столична община</t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</si>
  <si>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</si>
  <si>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</si>
  <si>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t>Приложение към Проект:</t>
  </si>
  <si>
    <t>Приложение към проект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</si>
  <si>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SofiaSans"/>
        <charset val="204"/>
      </rPr>
      <t>дата, месец</t>
    </r>
  </si>
  <si>
    <r>
      <t>СОБСТВЕН финансов принос
/</t>
    </r>
    <r>
      <rPr>
        <i/>
        <sz val="11"/>
        <color theme="1"/>
        <rFont val="SofiaSans Bold"/>
        <charset val="204"/>
      </rPr>
      <t>сума в лева/</t>
    </r>
  </si>
  <si>
    <r>
      <t>ОБЩО СРЕДСТВА
/</t>
    </r>
    <r>
      <rPr>
        <i/>
        <sz val="11"/>
        <color theme="1"/>
        <rFont val="SofiaSans Bold"/>
        <charset val="204"/>
      </rPr>
      <t>сума в лева/</t>
    </r>
  </si>
  <si>
    <r>
      <rPr>
        <sz val="11"/>
        <color theme="1"/>
        <rFont val="SofiaSans Bold"/>
        <charset val="204"/>
      </rPr>
      <t>Наем</t>
    </r>
    <r>
      <rPr>
        <sz val="11"/>
        <color theme="1"/>
        <rFont val="SofiaSans"/>
        <charset val="204"/>
      </rPr>
      <t xml:space="preserve">
/посочва се само сумата в лева/</t>
    </r>
  </si>
  <si>
    <r>
      <rPr>
        <sz val="11"/>
        <color theme="1"/>
        <rFont val="SofiaSans Bold"/>
        <charset val="204"/>
      </rPr>
      <t>Консумативи за спортна база</t>
    </r>
    <r>
      <rPr>
        <sz val="11"/>
        <color theme="1"/>
        <rFont val="SofiaSans"/>
        <charset val="204"/>
      </rPr>
      <t xml:space="preserve">
/посочва се само сумата в лева/</t>
    </r>
  </si>
  <si>
    <t xml:space="preserve">                                    Представляващ СК:</t>
  </si>
  <si>
    <r>
      <rPr>
        <sz val="11"/>
        <color theme="1"/>
        <rFont val="SofiaSans Bold"/>
        <charset val="204"/>
      </rPr>
      <t>Наименование:</t>
    </r>
    <r>
      <rPr>
        <sz val="11"/>
        <color theme="1"/>
        <rFont val="SofiaSans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</si>
  <si>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t>Първенство/спортна проява;
 дата и място на провеждане</t>
  </si>
  <si>
    <r>
      <t xml:space="preserve">Пансионат 
</t>
    </r>
    <r>
      <rPr>
        <sz val="10"/>
        <color theme="1"/>
        <rFont val="SofiaSans Bold"/>
        <charset val="204"/>
      </rPr>
      <t>за един ден,
за един участник</t>
    </r>
  </si>
  <si>
    <r>
      <t xml:space="preserve">Пътни разходи за спортисти
</t>
    </r>
    <r>
      <rPr>
        <sz val="10"/>
        <color theme="1"/>
        <rFont val="SofiaSans Bold"/>
        <charset val="204"/>
      </rPr>
      <t>/общо/</t>
    </r>
  </si>
  <si>
    <r>
      <t xml:space="preserve">Транспортни разходи за спортно оборудване
</t>
    </r>
    <r>
      <rPr>
        <sz val="10"/>
        <color theme="1"/>
        <rFont val="SofiaSans Bold"/>
        <charset val="204"/>
      </rPr>
      <t>/общо/</t>
    </r>
  </si>
  <si>
    <r>
      <t xml:space="preserve">Застраховка
</t>
    </r>
    <r>
      <rPr>
        <sz val="10"/>
        <color theme="1"/>
        <rFont val="SofiaSans Bold"/>
        <charset val="204"/>
      </rPr>
      <t>/общо/</t>
    </r>
  </si>
  <si>
    <r>
      <t xml:space="preserve">Такса правоучастие
</t>
    </r>
    <r>
      <rPr>
        <sz val="10"/>
        <color theme="1"/>
        <rFont val="SofiaSans Bold"/>
        <charset val="204"/>
      </rPr>
      <t>/общо/</t>
    </r>
  </si>
  <si>
    <r>
      <rPr>
        <sz val="10"/>
        <color theme="1"/>
        <rFont val="SofiaSans Bold"/>
        <charset val="204"/>
      </rPr>
      <t>Пътни разходи</t>
    </r>
    <r>
      <rPr>
        <sz val="10"/>
        <color theme="1"/>
        <rFont val="SofiaSans"/>
        <charset val="204"/>
      </rPr>
      <t xml:space="preserve">
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</si>
  <si>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Застраховка</t>
    </r>
    <r>
      <rPr>
        <sz val="10"/>
        <color theme="1"/>
        <rFont val="SofiaSans"/>
        <charset val="204"/>
      </rPr>
      <t xml:space="preserve">
</t>
    </r>
    <r>
      <rPr>
        <b/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</si>
  <si>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 xml:space="preserve">период
дата/и на провеждане
</t>
    </r>
    <r>
      <rPr>
        <i/>
        <sz val="10"/>
        <color theme="1"/>
        <rFont val="SofiaSans"/>
        <charset val="204"/>
      </rPr>
      <t>дата/месец</t>
    </r>
  </si>
  <si>
    <r>
      <t xml:space="preserve">транспортни разходи   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</si>
  <si>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t xml:space="preserve">застраховка
</t>
    </r>
    <r>
      <rPr>
        <sz val="10"/>
        <color theme="1"/>
        <rFont val="SofiaSans Bold"/>
        <charset val="204"/>
      </rPr>
      <t>/</t>
    </r>
    <r>
      <rPr>
        <b/>
        <sz val="10"/>
        <color theme="1"/>
        <rFont val="SofiaSans Bold"/>
        <charset val="204"/>
      </rPr>
      <t>общо</t>
    </r>
    <r>
      <rPr>
        <sz val="10"/>
        <color theme="1"/>
        <rFont val="SofiaSans Bold"/>
        <charset val="204"/>
      </rPr>
      <t>/</t>
    </r>
    <r>
      <rPr>
        <sz val="10"/>
        <color theme="1"/>
        <rFont val="SofiaSans"/>
        <charset val="204"/>
      </rPr>
      <t xml:space="preserve"> 
</t>
    </r>
    <r>
      <rPr>
        <i/>
        <sz val="10"/>
        <color theme="1"/>
        <rFont val="SofiaSans"/>
        <charset val="204"/>
      </rPr>
      <t>/в лева/</t>
    </r>
  </si>
  <si>
    <r>
      <t>общо средства:
/</t>
    </r>
    <r>
      <rPr>
        <i/>
        <sz val="10"/>
        <color theme="1"/>
        <rFont val="SofiaSans Bold"/>
        <charset val="204"/>
      </rPr>
      <t>сума в лв./</t>
    </r>
  </si>
  <si>
    <t>Възраст. група</t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</si>
  <si>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Спортната екипировка, уредите, пособията и оборудването следва да бъдат съобразени със спецификата на съответния спорт!</t>
    </r>
  </si>
  <si>
    <t>Дейност 1 - Подготовка на спортисти от детско - юношеската школа на спортния клуб през 2025 г.</t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</si>
  <si>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2025 г. - до 3 прояви.</t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</si>
  <si>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2025 г.</t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</si>
  <si>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2025 г. и съобразено със спецификата на съответния спорт.</t>
  </si>
  <si>
    <t>Средства 
/сума в лева/</t>
  </si>
  <si>
    <r>
      <t xml:space="preserve">пансионат: 
</t>
    </r>
    <r>
      <rPr>
        <sz val="10"/>
        <color theme="1"/>
        <rFont val="SofiaSans Bold"/>
        <charset val="204"/>
      </rPr>
      <t xml:space="preserve">за един ден,
за един участник 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</si>
  <si>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rPr>
        <sz val="10"/>
        <color theme="1"/>
        <rFont val="SofiaSans Bold"/>
        <charset val="204"/>
      </rPr>
      <t xml:space="preserve">Пансионат: </t>
    </r>
    <r>
      <rPr>
        <b/>
        <u/>
        <sz val="10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>за един ден, за един участник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</si>
  <si>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>Дейност 2  - Участие на спортисти от ДЮШ на СК в до 3 прояви, включени в спортния календар на съответната спортна федерация за 2025 г., включително и ФИНАЛИ на Държавно първенство.</t>
  </si>
  <si>
    <t>Финансово подпомагане от държавни институции за дейностите на ДЮШ на СК (институционална договореност с Министерство на младежта и спорта за 2025 г.)</t>
  </si>
  <si>
    <t>Списък на треньорските кадри, отговарящи за дейности по Проекта - 2025 г.</t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</si>
  <si>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В таблицата са заложени  формули за изчисление на общата стойност на средствата по редове и колони!</t>
    </r>
  </si>
  <si>
    <r>
      <t xml:space="preserve">медицинско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"/>
        <charset val="204"/>
      </rPr>
      <t xml:space="preserve">
/в лева/</t>
    </r>
  </si>
  <si>
    <r>
      <rPr>
        <sz val="10"/>
        <color theme="1"/>
        <rFont val="SofiaSans Bold"/>
        <charset val="204"/>
      </rPr>
      <t xml:space="preserve">съдийско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 Bold"/>
        <charset val="204"/>
      </rPr>
      <t>:</t>
    </r>
    <r>
      <rPr>
        <sz val="10"/>
        <color theme="1"/>
        <rFont val="SofiaSans"/>
        <charset val="204"/>
      </rPr>
      <t xml:space="preserve">
(съдия/и
секретар/и)
/общо сума </t>
    </r>
    <r>
      <rPr>
        <i/>
        <sz val="10"/>
        <color theme="1"/>
        <rFont val="SofiaSans"/>
        <charset val="204"/>
      </rPr>
      <t>в лева/</t>
    </r>
  </si>
  <si>
    <r>
      <rPr>
        <sz val="10"/>
        <color theme="1"/>
        <rFont val="SofiaSans Bold"/>
        <charset val="204"/>
      </rPr>
      <t>рекламни материали</t>
    </r>
    <r>
      <rPr>
        <sz val="10"/>
        <color theme="1"/>
        <rFont val="SofiaSans"/>
        <charset val="204"/>
      </rPr>
      <t xml:space="preserve">
/банер/
транспарант/
 </t>
    </r>
    <r>
      <rPr>
        <i/>
        <sz val="10"/>
        <color theme="1"/>
        <rFont val="SofiaSans Bold"/>
        <charset val="204"/>
      </rPr>
      <t>до 350 лв. за сметка на СО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</si>
  <si>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 xml:space="preserve">Забележка: В таблицата са заложени  формули за изичсление на общите стойности на средствата по редове и колони!
</t>
  </si>
  <si>
    <r>
      <rPr>
        <b/>
        <i/>
        <sz val="11"/>
        <color theme="1"/>
        <rFont val="SofiaSans"/>
        <charset val="204"/>
      </rPr>
      <t>Забележка</t>
    </r>
    <r>
      <rPr>
        <i/>
        <sz val="11"/>
        <color theme="1"/>
        <rFont val="SofiaSans"/>
        <charset val="204"/>
      </rPr>
      <t>: В таблицата са заложени  формули за изчисление на общата стойност на средствата по редове и колони!</t>
    </r>
  </si>
  <si>
    <t>Забележка: 1.В таблицата са заложени формули за изчисление на общата стойност на средствата по редове и колони!</t>
  </si>
  <si>
    <r>
      <rPr>
        <sz val="9"/>
        <color theme="1"/>
        <rFont val="SofiaSans Bold"/>
        <charset val="204"/>
      </rPr>
      <t>Такса правоучастие</t>
    </r>
    <r>
      <rPr>
        <sz val="9"/>
        <color theme="1"/>
        <rFont val="SofiaSans"/>
        <charset val="204"/>
      </rPr>
      <t xml:space="preserve">
/общо/</t>
    </r>
  </si>
  <si>
    <r>
      <rPr>
        <sz val="10"/>
        <color theme="1"/>
        <rFont val="SofiaSans Bold"/>
        <charset val="204"/>
      </rPr>
      <t>Награден фонд:</t>
    </r>
    <r>
      <rPr>
        <sz val="10"/>
        <color theme="1"/>
        <rFont val="SofiaSans"/>
        <charset val="204"/>
      </rPr>
      <t xml:space="preserve">
(допуска се само: купи, медали, плакети, грамоти)
общо сума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</si>
  <si>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>Тренировъчен лагер /</t>
    </r>
    <r>
      <rPr>
        <i/>
        <sz val="9"/>
        <color theme="1"/>
        <rFont val="SofiaSans"/>
        <charset val="204"/>
      </rPr>
      <t>описва се</t>
    </r>
    <r>
      <rPr>
        <sz val="11"/>
        <color theme="1"/>
        <rFont val="SofiaSans"/>
        <charset val="204"/>
      </rPr>
      <t xml:space="preserve">/
- </t>
    </r>
    <r>
      <rPr>
        <sz val="10"/>
        <color theme="1"/>
        <rFont val="SofiaSans"/>
        <charset val="204"/>
      </rPr>
      <t>дневен
- възстановителен
- подготвителен</t>
    </r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</si>
  <si>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120 лв.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80 лв. за нощувка и не повече от 40 лв. дневни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</si>
  <si>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120 лв.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80 лв. за нощувка и не повече от 40 лв.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</si>
  <si>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t xml:space="preserve">Забележка: В таблицата са заложени формули за изичсление на общите стойности на средства!та по редове и колони!
</t>
  </si>
  <si>
    <t>Подробно описание на спортна екипировка, спортни уредои и пособия за 2025 г.</t>
  </si>
  <si>
    <r>
      <t>ОДОБРЕНИ СРЕДСТВА
/</t>
    </r>
    <r>
      <rPr>
        <i/>
        <sz val="11"/>
        <color theme="1"/>
        <rFont val="SofiaSans Bold"/>
        <charset val="204"/>
      </rPr>
      <t>сума в лева/</t>
    </r>
  </si>
  <si>
    <t>ОДОБРЕНИ средства за съфинансиране от Столична община по Подпрограмата:</t>
  </si>
  <si>
    <r>
      <t xml:space="preserve">Дейност 7  - Стимулиране на треньорски кадри, участващи в реализирането на дейностите по Проекта - 2025 г.
</t>
    </r>
    <r>
      <rPr>
        <i/>
        <sz val="12"/>
        <color theme="1"/>
        <rFont val="SofiaSans Bold"/>
        <charset val="204"/>
      </rPr>
      <t>Планираните средства не могат да надвишават 20% от общата стойност на средствата, за които  е одобрен спортният клуб за съфинансиране от Столична община</t>
    </r>
  </si>
  <si>
    <r>
      <t>Дейност 6  - Наеми и консумативи за ползване на спортни обекти и спортни съоръжения, със седалище на територията на Столична община -</t>
    </r>
    <r>
      <rPr>
        <i/>
        <sz val="12"/>
        <color theme="1"/>
        <rFont val="SofiaSans Bold"/>
        <charset val="204"/>
      </rPr>
      <t xml:space="preserve"> за периода на проектните дейности 2025 г., съгласно Решение на СОС. </t>
    </r>
    <r>
      <rPr>
        <sz val="12"/>
        <color theme="1"/>
        <rFont val="SofiaSans Bold"/>
        <charset val="204"/>
      </rPr>
      <t xml:space="preserve">
</t>
    </r>
    <r>
      <rPr>
        <i/>
        <sz val="12"/>
        <color theme="1"/>
        <rFont val="SofiaSans"/>
        <charset val="204"/>
      </rPr>
      <t>Планираните средства не могат да надвишават 40% от общата стойност на средствата, за които е одобрен спортния клуб за съфинансиране от Столична община</t>
    </r>
  </si>
  <si>
    <r>
      <rPr>
        <sz val="11"/>
        <color theme="1"/>
        <rFont val="SofiaSans Bold"/>
        <charset val="204"/>
      </rPr>
      <t>АКТУАЛИЗИРАН ОБЩ ФИНАНСОВ ПЛАН НА СРЕДСТВАТА ПО ПРОЕКТА  
Подпрограма за развитие на детско-юношеския спорт за 2025 г.</t>
    </r>
    <r>
      <rPr>
        <sz val="11"/>
        <color theme="1"/>
        <rFont val="SofiaSans"/>
        <charset val="204"/>
      </rPr>
      <t xml:space="preserve">
</t>
    </r>
  </si>
  <si>
    <r>
      <t xml:space="preserve">  </t>
    </r>
    <r>
      <rPr>
        <sz val="10.5"/>
        <color theme="1"/>
        <rFont val="SofiaSans Bold"/>
        <charset val="204"/>
      </rPr>
      <t>Указания:
- в колона  "Средства, за които кандидатства СК към Столична община"</t>
    </r>
    <r>
      <rPr>
        <b/>
        <sz val="10.5"/>
        <color theme="1"/>
        <rFont val="SofiaSans"/>
        <charset val="204"/>
      </rPr>
      <t xml:space="preserve"> - </t>
    </r>
    <r>
      <rPr>
        <i/>
        <sz val="10.5"/>
        <color theme="1"/>
        <rFont val="SofiaSans"/>
        <charset val="204"/>
      </rPr>
      <t xml:space="preserve">попълва се сумата в лв. за която е одобрен СК за съфинансиране от Столична община (одобрени средства по проекта);
 - </t>
    </r>
    <r>
      <rPr>
        <i/>
        <sz val="10.5"/>
        <color theme="1"/>
        <rFont val="SofiaSans Bold"/>
        <charset val="204"/>
      </rPr>
      <t xml:space="preserve">в колона  "СОБСТВЕН финансов принос" </t>
    </r>
    <r>
      <rPr>
        <sz val="10.5"/>
        <color theme="1"/>
        <rFont val="SofiaSans"/>
        <charset val="204"/>
      </rPr>
      <t>-</t>
    </r>
    <r>
      <rPr>
        <b/>
        <i/>
        <sz val="10.5"/>
        <color theme="1"/>
        <rFont val="SofiaSans"/>
        <charset val="204"/>
      </rPr>
      <t xml:space="preserve"> </t>
    </r>
    <r>
      <rPr>
        <i/>
        <sz val="10.5"/>
        <color theme="1"/>
        <rFont val="SofiaSans"/>
        <charset val="204"/>
      </rPr>
      <t xml:space="preserve">попълва се сумата в лв. - собствен финансов принос на СК (ако има такъв) за финансиране на дейността.
Собственият финансов принос на СК може да бъде планиран в една или повече дейности;
</t>
    </r>
    <r>
      <rPr>
        <i/>
        <sz val="10.5"/>
        <color theme="1"/>
        <rFont val="SofiaSans Bold"/>
        <charset val="204"/>
      </rPr>
      <t xml:space="preserve">Собственият финансов принос на СК трябва да бъде не по - малко от 10 % спрямо общия размер на средствата, за които кандидатства СК за финасово подпомагане от Столична община 
 </t>
    </r>
    <r>
      <rPr>
        <b/>
        <sz val="10.5"/>
        <color theme="1"/>
        <rFont val="SofiaSans"/>
        <charset val="204"/>
      </rPr>
      <t xml:space="preserve">
 </t>
    </r>
  </si>
  <si>
    <t>ОДОБРЕНИ средства за съфинансиране на дейността от Столична община по Подграмата: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</si>
</sst>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лв.&quot;;\-#,##0.00\ &quot;лв.&quot;"/>
    <numFmt numFmtId="8" formatCode="#,##0.00\ &quot;лв.&quot;;[Red]\-#,##0.00\ &quot;лв.&quot;"/>
    <numFmt numFmtId="164" formatCode="#,##0.00\ &quot;лв.&quot;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0"/>
      <color theme="1"/>
      <name val="SofiaSans"/>
      <charset val="204"/>
    </font>
    <font>
      <i/>
      <sz val="11"/>
      <color theme="1"/>
      <name val="SofiaSans Bold"/>
      <charset val="204"/>
    </font>
    <font>
      <sz val="11"/>
      <color theme="1"/>
      <name val="SofiaSans Bold"/>
      <charset val="204"/>
    </font>
    <font>
      <b/>
      <sz val="10.5"/>
      <color theme="1"/>
      <name val="SofiaSans"/>
      <charset val="204"/>
    </font>
    <font>
      <sz val="10.5"/>
      <color theme="1"/>
      <name val="SofiaSans Bold"/>
      <charset val="204"/>
    </font>
    <font>
      <i/>
      <sz val="10.5"/>
      <color theme="1"/>
      <name val="SofiaSans"/>
      <charset val="204"/>
    </font>
    <font>
      <i/>
      <sz val="10.5"/>
      <color theme="1"/>
      <name val="SofiaSans Bold"/>
      <charset val="204"/>
    </font>
    <font>
      <sz val="10.5"/>
      <color theme="1"/>
      <name val="SofiaSans"/>
      <charset val="204"/>
    </font>
    <font>
      <b/>
      <i/>
      <sz val="10.5"/>
      <color theme="1"/>
      <name val="SofiaSans"/>
      <charset val="204"/>
    </font>
    <font>
      <sz val="12"/>
      <color theme="1"/>
      <name val="SofiaSans Bold"/>
      <charset val="204"/>
    </font>
    <font>
      <i/>
      <sz val="12"/>
      <color theme="1"/>
      <name val="SofiaSans"/>
      <charset val="204"/>
    </font>
    <font>
      <b/>
      <sz val="11"/>
      <color theme="1"/>
      <name val="SofiaSans Bold"/>
      <charset val="204"/>
    </font>
    <font>
      <i/>
      <u/>
      <sz val="11"/>
      <color theme="1"/>
      <name val="SofiaSans"/>
      <charset val="204"/>
    </font>
    <font>
      <u/>
      <sz val="11"/>
      <color theme="1"/>
      <name val="SofiaSans"/>
      <charset val="204"/>
    </font>
    <font>
      <i/>
      <sz val="10"/>
      <color theme="1"/>
      <name val="SofiaSans"/>
      <charset val="204"/>
    </font>
    <font>
      <sz val="10"/>
      <color theme="1"/>
      <name val="SofiaSans Bold"/>
      <charset val="204"/>
    </font>
    <font>
      <b/>
      <sz val="10"/>
      <color theme="1"/>
      <name val="SofiaSans"/>
      <charset val="204"/>
    </font>
    <font>
      <b/>
      <u/>
      <sz val="10"/>
      <color theme="1"/>
      <name val="SofiaSans Bold"/>
      <charset val="204"/>
    </font>
    <font>
      <b/>
      <sz val="10"/>
      <color theme="1"/>
      <name val="SofiaSans Bold"/>
      <charset val="204"/>
    </font>
    <font>
      <i/>
      <sz val="12"/>
      <color theme="1"/>
      <name val="SofiaSans Bold"/>
      <charset val="204"/>
    </font>
    <font>
      <i/>
      <sz val="10"/>
      <color theme="1"/>
      <name val="SofiaSans Bold"/>
      <charset val="204"/>
    </font>
    <font>
      <i/>
      <sz val="9"/>
      <color theme="1"/>
      <name val="SofiaSans"/>
      <charset val="204"/>
    </font>
    <font>
      <u/>
      <sz val="10"/>
      <color theme="1"/>
      <name val="SofiaSans Bold"/>
      <charset val="204"/>
    </font>
    <font>
      <b/>
      <i/>
      <sz val="11"/>
      <color theme="1"/>
      <name val="SofiaSans"/>
      <charset val="204"/>
    </font>
    <font>
      <sz val="9"/>
      <color theme="1"/>
      <name val="SofiaSans"/>
      <charset val="204"/>
    </font>
    <font>
      <sz val="9"/>
      <color theme="1"/>
      <name val="SofiaSans Bold"/>
      <charset val="204"/>
    </font>
    <font>
      <i/>
      <sz val="9"/>
      <color theme="1"/>
      <name val="SofiaSans Bold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2" fillId="0" borderId="0" xfId="0" applyFont="1" applyAlignment="1"/>
    <xf numFmtId="0" fontId="8" fillId="0" borderId="0" xfId="0" applyFont="1" applyAlignme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/>
    <xf numFmtId="0" fontId="12" fillId="0" borderId="0" xfId="0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/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/>
    <xf numFmtId="8" fontId="14" fillId="0" borderId="1" xfId="0" applyNumberFormat="1" applyFont="1" applyBorder="1"/>
    <xf numFmtId="0" fontId="14" fillId="0" borderId="0" xfId="0" applyFont="1" applyBorder="1"/>
    <xf numFmtId="0" fontId="21" fillId="0" borderId="0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164" fontId="14" fillId="3" borderId="1" xfId="0" applyNumberFormat="1" applyFont="1" applyFill="1" applyBorder="1"/>
    <xf numFmtId="8" fontId="14" fillId="3" borderId="1" xfId="0" applyNumberFormat="1" applyFont="1" applyFill="1" applyBorder="1"/>
    <xf numFmtId="0" fontId="25" fillId="0" borderId="0" xfId="0" applyFont="1" applyAlignment="1"/>
    <xf numFmtId="0" fontId="10" fillId="0" borderId="0" xfId="0" applyFont="1" applyBorder="1"/>
    <xf numFmtId="8" fontId="10" fillId="0" borderId="1" xfId="0" applyNumberFormat="1" applyFont="1" applyBorder="1"/>
    <xf numFmtId="0" fontId="10" fillId="2" borderId="1" xfId="0" applyFont="1" applyFill="1" applyBorder="1"/>
    <xf numFmtId="0" fontId="8" fillId="0" borderId="0" xfId="0" applyFont="1"/>
    <xf numFmtId="0" fontId="1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Border="1"/>
    <xf numFmtId="0" fontId="10" fillId="0" borderId="0" xfId="0" applyFont="1" applyBorder="1" applyAlignment="1"/>
    <xf numFmtId="164" fontId="10" fillId="0" borderId="1" xfId="0" applyNumberFormat="1" applyFont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7" fontId="14" fillId="3" borderId="1" xfId="0" applyNumberFormat="1" applyFont="1" applyFill="1" applyBorder="1"/>
    <xf numFmtId="7" fontId="10" fillId="0" borderId="1" xfId="0" applyNumberFormat="1" applyFont="1" applyBorder="1"/>
    <xf numFmtId="164" fontId="14" fillId="4" borderId="1" xfId="0" applyNumberFormat="1" applyFont="1" applyFill="1" applyBorder="1" applyAlignment="1">
      <alignment wrapText="1"/>
    </xf>
    <xf numFmtId="164" fontId="14" fillId="4" borderId="1" xfId="0" applyNumberFormat="1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14" fillId="2" borderId="1" xfId="0" applyNumberFormat="1" applyFont="1" applyFill="1" applyBorder="1" applyAlignment="1"/>
    <xf numFmtId="164" fontId="14" fillId="4" borderId="1" xfId="0" applyNumberFormat="1" applyFont="1" applyFill="1" applyBorder="1"/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5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8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right"/>
    </xf>
    <xf numFmtId="0" fontId="9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1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9" fillId="0" borderId="6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0" fontId="1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Normal="100" zoomScaleSheetLayoutView="100" workbookViewId="0">
      <selection activeCell="A15" sqref="A15:E15"/>
    </sheetView>
  </sheetViews>
  <sheetFormatPr defaultRowHeight="15" x14ac:dyDescent="0.25"/>
  <cols>
    <col min="1" max="1" width="3" bestFit="1" customWidth="1"/>
    <col min="2" max="2" width="37.5703125" customWidth="1"/>
    <col min="3" max="3" width="18.85546875" customWidth="1"/>
    <col min="4" max="4" width="18.42578125" customWidth="1"/>
    <col min="5" max="5" width="19.28515625" customWidth="1"/>
  </cols>
  <sheetData>
    <row r="1" spans="1:9" x14ac:dyDescent="0.25">
      <c r="A1" s="71" t="s">
        <v>1</v>
      </c>
      <c r="B1" s="71"/>
      <c r="C1" s="71"/>
      <c r="D1" s="72" t="s">
        <v>58</v>
      </c>
      <c r="E1" s="72"/>
      <c r="F1" s="10"/>
      <c r="G1" s="10"/>
      <c r="H1" s="10"/>
      <c r="I1" s="10"/>
    </row>
    <row r="2" spans="1:9" x14ac:dyDescent="0.25">
      <c r="A2" s="11"/>
      <c r="B2" s="25" t="s">
        <v>15</v>
      </c>
      <c r="C2" s="25"/>
      <c r="D2" s="25"/>
      <c r="E2" s="25"/>
      <c r="F2" s="25"/>
      <c r="G2" s="25"/>
      <c r="H2" s="25"/>
      <c r="I2" s="25"/>
    </row>
    <row r="3" spans="1:9" ht="10.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71" t="s">
        <v>2</v>
      </c>
      <c r="B4" s="71"/>
      <c r="C4" s="71"/>
      <c r="D4" s="71"/>
      <c r="E4" s="71"/>
      <c r="F4" s="25"/>
      <c r="G4" s="25"/>
      <c r="H4" s="25"/>
      <c r="I4" s="25"/>
    </row>
    <row r="5" spans="1:9" ht="45" customHeight="1" x14ac:dyDescent="0.25">
      <c r="A5" s="69" t="s">
        <v>109</v>
      </c>
      <c r="B5" s="69"/>
      <c r="C5" s="69"/>
      <c r="D5" s="69"/>
      <c r="E5" s="69"/>
      <c r="F5" s="25"/>
      <c r="G5" s="25"/>
      <c r="H5" s="25"/>
      <c r="I5" s="25"/>
    </row>
    <row r="6" spans="1:9" ht="100.5" customHeight="1" x14ac:dyDescent="0.25">
      <c r="A6" s="26" t="s">
        <v>3</v>
      </c>
      <c r="B6" s="24" t="s">
        <v>31</v>
      </c>
      <c r="C6" s="62" t="s">
        <v>105</v>
      </c>
      <c r="D6" s="21" t="s">
        <v>61</v>
      </c>
      <c r="E6" s="21" t="s">
        <v>62</v>
      </c>
      <c r="F6" s="11"/>
      <c r="G6" s="11"/>
      <c r="H6" s="11"/>
      <c r="I6" s="11"/>
    </row>
    <row r="7" spans="1:9" ht="29.25" x14ac:dyDescent="0.25">
      <c r="A7" s="20">
        <v>1</v>
      </c>
      <c r="B7" s="29" t="s">
        <v>32</v>
      </c>
      <c r="C7" s="63">
        <v>0</v>
      </c>
      <c r="D7" s="17">
        <v>0</v>
      </c>
      <c r="E7" s="17">
        <f t="shared" ref="E7:E13" si="0">SUM(C7:D7)</f>
        <v>0</v>
      </c>
      <c r="F7" s="11"/>
      <c r="G7" s="11"/>
      <c r="H7" s="11"/>
      <c r="I7" s="11"/>
    </row>
    <row r="8" spans="1:9" ht="57.75" x14ac:dyDescent="0.25">
      <c r="A8" s="20">
        <v>2</v>
      </c>
      <c r="B8" s="29" t="s">
        <v>33</v>
      </c>
      <c r="C8" s="63">
        <v>0</v>
      </c>
      <c r="D8" s="17">
        <v>0</v>
      </c>
      <c r="E8" s="17">
        <f t="shared" si="0"/>
        <v>0</v>
      </c>
      <c r="F8" s="11"/>
      <c r="G8" s="11"/>
      <c r="H8" s="11"/>
      <c r="I8" s="11"/>
    </row>
    <row r="9" spans="1:9" ht="57.75" x14ac:dyDescent="0.25">
      <c r="A9" s="20">
        <v>3</v>
      </c>
      <c r="B9" s="29" t="s">
        <v>34</v>
      </c>
      <c r="C9" s="63">
        <v>0</v>
      </c>
      <c r="D9" s="17">
        <v>0</v>
      </c>
      <c r="E9" s="17">
        <f t="shared" si="0"/>
        <v>0</v>
      </c>
      <c r="F9" s="11"/>
      <c r="G9" s="11"/>
      <c r="H9" s="11"/>
      <c r="I9" s="11"/>
    </row>
    <row r="10" spans="1:9" ht="56.25" customHeight="1" x14ac:dyDescent="0.25">
      <c r="A10" s="20">
        <v>4</v>
      </c>
      <c r="B10" s="29" t="s">
        <v>35</v>
      </c>
      <c r="C10" s="63">
        <v>0</v>
      </c>
      <c r="D10" s="17">
        <v>0</v>
      </c>
      <c r="E10" s="17">
        <f t="shared" si="0"/>
        <v>0</v>
      </c>
      <c r="F10" s="11"/>
      <c r="G10" s="11"/>
      <c r="H10" s="11"/>
      <c r="I10" s="11"/>
    </row>
    <row r="11" spans="1:9" ht="29.25" x14ac:dyDescent="0.25">
      <c r="A11" s="20">
        <v>5</v>
      </c>
      <c r="B11" s="29" t="s">
        <v>56</v>
      </c>
      <c r="C11" s="63">
        <v>0</v>
      </c>
      <c r="D11" s="17">
        <v>0</v>
      </c>
      <c r="E11" s="17">
        <f t="shared" si="0"/>
        <v>0</v>
      </c>
      <c r="F11" s="11"/>
      <c r="G11" s="11"/>
      <c r="H11" s="11"/>
      <c r="I11" s="11"/>
    </row>
    <row r="12" spans="1:9" ht="43.5" x14ac:dyDescent="0.25">
      <c r="A12" s="20">
        <v>6</v>
      </c>
      <c r="B12" s="29" t="s">
        <v>57</v>
      </c>
      <c r="C12" s="63">
        <v>0</v>
      </c>
      <c r="D12" s="17">
        <v>0</v>
      </c>
      <c r="E12" s="17">
        <f t="shared" si="0"/>
        <v>0</v>
      </c>
      <c r="F12" s="11"/>
      <c r="G12" s="11"/>
      <c r="H12" s="11"/>
      <c r="I12" s="11"/>
    </row>
    <row r="13" spans="1:9" ht="29.25" customHeight="1" x14ac:dyDescent="0.25">
      <c r="A13" s="20">
        <v>7</v>
      </c>
      <c r="B13" s="29" t="s">
        <v>36</v>
      </c>
      <c r="C13" s="63">
        <v>0</v>
      </c>
      <c r="D13" s="17">
        <v>0</v>
      </c>
      <c r="E13" s="17">
        <f t="shared" si="0"/>
        <v>0</v>
      </c>
      <c r="F13" s="11"/>
      <c r="G13" s="11"/>
      <c r="H13" s="11"/>
      <c r="I13" s="11"/>
    </row>
    <row r="14" spans="1:9" ht="22.5" customHeight="1" x14ac:dyDescent="0.25">
      <c r="A14" s="70" t="s">
        <v>37</v>
      </c>
      <c r="B14" s="70"/>
      <c r="C14" s="64">
        <f>SUM(C7:C13)</f>
        <v>0</v>
      </c>
      <c r="D14" s="30">
        <f>SUM(D7:D13)</f>
        <v>0</v>
      </c>
      <c r="E14" s="61">
        <f>SUM(E7:E13)</f>
        <v>0</v>
      </c>
      <c r="F14" s="11"/>
      <c r="G14" s="11"/>
      <c r="H14" s="11"/>
      <c r="I14" s="11"/>
    </row>
    <row r="15" spans="1:9" ht="111.75" customHeight="1" x14ac:dyDescent="0.25">
      <c r="A15" s="73" t="s">
        <v>110</v>
      </c>
      <c r="B15" s="74"/>
      <c r="C15" s="74"/>
      <c r="D15" s="74"/>
      <c r="E15" s="75"/>
      <c r="F15" s="11"/>
      <c r="G15" s="11"/>
      <c r="H15" s="11"/>
      <c r="I15" s="11"/>
    </row>
    <row r="16" spans="1:9" ht="41.25" customHeight="1" x14ac:dyDescent="0.25">
      <c r="A16" s="79" t="s">
        <v>89</v>
      </c>
      <c r="B16" s="80"/>
      <c r="C16" s="80"/>
      <c r="D16" s="81"/>
      <c r="E16" s="21" t="s">
        <v>85</v>
      </c>
      <c r="F16" s="11"/>
      <c r="G16" s="11"/>
      <c r="H16" s="11"/>
      <c r="I16" s="11"/>
    </row>
    <row r="17" spans="1:9" x14ac:dyDescent="0.25">
      <c r="A17" s="14"/>
      <c r="B17" s="76"/>
      <c r="C17" s="77"/>
      <c r="D17" s="78"/>
      <c r="E17" s="17">
        <v>0</v>
      </c>
      <c r="F17" s="11"/>
      <c r="G17" s="11"/>
      <c r="H17" s="11"/>
      <c r="I17" s="11"/>
    </row>
    <row r="18" spans="1:9" x14ac:dyDescent="0.25">
      <c r="A18" s="14"/>
      <c r="B18" s="76"/>
      <c r="C18" s="77"/>
      <c r="D18" s="78"/>
      <c r="E18" s="17">
        <v>0</v>
      </c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71" t="s">
        <v>8</v>
      </c>
      <c r="C20" s="71"/>
      <c r="D20" s="71"/>
      <c r="E20" s="71"/>
      <c r="F20" s="11"/>
      <c r="G20" s="11"/>
      <c r="H20" s="11"/>
      <c r="I20" s="11"/>
    </row>
    <row r="21" spans="1:9" x14ac:dyDescent="0.25">
      <c r="A21" s="11"/>
      <c r="B21" s="27" t="s">
        <v>39</v>
      </c>
      <c r="C21" s="27"/>
      <c r="D21" s="11"/>
      <c r="E21" s="11"/>
      <c r="F21" s="11"/>
      <c r="G21" s="11"/>
      <c r="H21" s="11"/>
      <c r="I21" s="1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0">
    <mergeCell ref="B20:E20"/>
    <mergeCell ref="A15:E15"/>
    <mergeCell ref="B17:D17"/>
    <mergeCell ref="B18:D18"/>
    <mergeCell ref="A16:D16"/>
    <mergeCell ref="A5:E5"/>
    <mergeCell ref="A14:B14"/>
    <mergeCell ref="A1:C1"/>
    <mergeCell ref="D1:E1"/>
    <mergeCell ref="A4:E4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topLeftCell="A3" zoomScaleNormal="100" zoomScaleSheetLayoutView="100" workbookViewId="0">
      <selection activeCell="A16" sqref="A16:K16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2.5703125" customWidth="1"/>
    <col min="5" max="5" width="10.42578125" customWidth="1"/>
    <col min="6" max="6" width="9.28515625" customWidth="1"/>
    <col min="7" max="7" width="10.140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8" x14ac:dyDescent="0.25">
      <c r="A3" s="71" t="s">
        <v>1</v>
      </c>
      <c r="B3" s="71"/>
      <c r="C3" s="71"/>
      <c r="D3" s="71"/>
      <c r="E3" s="71"/>
      <c r="F3" s="71"/>
      <c r="G3" s="71"/>
      <c r="H3" s="71"/>
      <c r="I3" s="11"/>
      <c r="J3" s="86" t="s">
        <v>53</v>
      </c>
      <c r="K3" s="86"/>
      <c r="L3" s="11"/>
    </row>
    <row r="4" spans="1:18" x14ac:dyDescent="0.25">
      <c r="A4" s="11"/>
      <c r="B4" s="82" t="s">
        <v>0</v>
      </c>
      <c r="C4" s="82"/>
      <c r="D4" s="82"/>
      <c r="E4" s="82"/>
      <c r="F4" s="82"/>
      <c r="G4" s="82"/>
      <c r="H4" s="82"/>
      <c r="I4" s="11"/>
      <c r="J4" s="11"/>
      <c r="K4" s="11"/>
      <c r="L4" s="11"/>
    </row>
    <row r="5" spans="1:18" x14ac:dyDescent="0.25">
      <c r="A5" s="71" t="s">
        <v>2</v>
      </c>
      <c r="B5" s="71"/>
      <c r="C5" s="71"/>
      <c r="D5" s="71"/>
      <c r="E5" s="71"/>
      <c r="F5" s="71"/>
      <c r="G5" s="71"/>
      <c r="H5" s="71"/>
      <c r="I5" s="11"/>
      <c r="J5" s="11"/>
      <c r="K5" s="11"/>
      <c r="L5" s="11"/>
      <c r="M5" s="1"/>
      <c r="N5" s="1"/>
      <c r="O5" s="1"/>
      <c r="P5" s="1"/>
      <c r="Q5" s="1"/>
      <c r="R5" s="1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N6" s="1"/>
      <c r="O6" s="1"/>
      <c r="P6" s="1"/>
      <c r="Q6" s="1"/>
      <c r="R6" s="1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"/>
      <c r="N7" s="1"/>
      <c r="O7" s="1"/>
      <c r="P7" s="1"/>
      <c r="Q7" s="1"/>
      <c r="R7" s="1"/>
    </row>
    <row r="8" spans="1:18" ht="15.75" x14ac:dyDescent="0.25">
      <c r="A8" s="85" t="s">
        <v>81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11"/>
      <c r="M8" s="1"/>
      <c r="N8" s="1"/>
      <c r="O8" s="1"/>
      <c r="P8" s="1"/>
      <c r="Q8" s="1"/>
      <c r="R8" s="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"/>
      <c r="N9" s="1"/>
      <c r="O9" s="1"/>
      <c r="P9" s="1"/>
      <c r="Q9" s="1"/>
      <c r="R9" s="1"/>
    </row>
    <row r="10" spans="1:18" ht="68.25" x14ac:dyDescent="0.25">
      <c r="A10" s="15" t="s">
        <v>3</v>
      </c>
      <c r="B10" s="46" t="s">
        <v>100</v>
      </c>
      <c r="C10" s="45" t="s">
        <v>4</v>
      </c>
      <c r="D10" s="45" t="s">
        <v>75</v>
      </c>
      <c r="E10" s="45" t="s">
        <v>7</v>
      </c>
      <c r="F10" s="45" t="s">
        <v>51</v>
      </c>
      <c r="G10" s="45" t="s">
        <v>6</v>
      </c>
      <c r="H10" s="45" t="s">
        <v>5</v>
      </c>
      <c r="I10" s="45" t="s">
        <v>86</v>
      </c>
      <c r="J10" s="45" t="s">
        <v>76</v>
      </c>
      <c r="K10" s="45" t="s">
        <v>77</v>
      </c>
      <c r="L10" s="57" t="s">
        <v>78</v>
      </c>
      <c r="M10" s="1"/>
      <c r="N10" s="1"/>
      <c r="O10" s="1"/>
      <c r="P10" s="1"/>
      <c r="Q10" s="1"/>
      <c r="R10" s="1"/>
    </row>
    <row r="11" spans="1:18" ht="28.5" customHeight="1" x14ac:dyDescent="0.25">
      <c r="A11" s="56">
        <v>1</v>
      </c>
      <c r="B11" s="56"/>
      <c r="C11" s="56"/>
      <c r="D11" s="56"/>
      <c r="E11" s="56"/>
      <c r="F11" s="56"/>
      <c r="G11" s="56"/>
      <c r="H11" s="56"/>
      <c r="I11" s="34">
        <v>0</v>
      </c>
      <c r="J11" s="34">
        <v>0</v>
      </c>
      <c r="K11" s="34">
        <v>0</v>
      </c>
      <c r="L11" s="34">
        <f>H11*(E11+G11)*I11+J11+K11</f>
        <v>0</v>
      </c>
      <c r="M11" s="1"/>
      <c r="N11" s="1"/>
      <c r="O11" s="1"/>
      <c r="P11" s="1"/>
      <c r="Q11" s="1"/>
      <c r="R11" s="1"/>
    </row>
    <row r="12" spans="1:18" ht="31.5" customHeight="1" x14ac:dyDescent="0.25">
      <c r="A12" s="56">
        <v>2</v>
      </c>
      <c r="B12" s="56"/>
      <c r="C12" s="56"/>
      <c r="D12" s="56"/>
      <c r="E12" s="56"/>
      <c r="F12" s="56"/>
      <c r="G12" s="56"/>
      <c r="H12" s="56"/>
      <c r="I12" s="34">
        <v>0</v>
      </c>
      <c r="J12" s="34">
        <v>0</v>
      </c>
      <c r="K12" s="34">
        <v>0</v>
      </c>
      <c r="L12" s="34">
        <f t="shared" ref="L12:L13" si="0">H12*(E12+G12)*I12+J12+K12</f>
        <v>0</v>
      </c>
      <c r="M12" s="1"/>
      <c r="N12" s="1"/>
      <c r="O12" s="1"/>
      <c r="P12" s="1"/>
      <c r="Q12" s="1"/>
      <c r="R12" s="1"/>
    </row>
    <row r="13" spans="1:18" ht="28.5" customHeight="1" x14ac:dyDescent="0.25">
      <c r="A13" s="56">
        <v>3</v>
      </c>
      <c r="B13" s="56"/>
      <c r="C13" s="56"/>
      <c r="D13" s="56"/>
      <c r="E13" s="56"/>
      <c r="F13" s="56"/>
      <c r="G13" s="56"/>
      <c r="H13" s="56"/>
      <c r="I13" s="34">
        <v>0</v>
      </c>
      <c r="J13" s="34">
        <v>0</v>
      </c>
      <c r="K13" s="34">
        <v>0</v>
      </c>
      <c r="L13" s="34">
        <f t="shared" si="0"/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84" t="s">
        <v>48</v>
      </c>
      <c r="B14" s="87"/>
      <c r="C14" s="87"/>
      <c r="D14" s="87"/>
      <c r="E14" s="87"/>
      <c r="F14" s="87"/>
      <c r="G14" s="87"/>
      <c r="H14" s="88"/>
      <c r="I14" s="34">
        <f>H11*(E11+G11)*I11+H12*(E12+G12)*I12+H13*(E13+G13)*I13</f>
        <v>0</v>
      </c>
      <c r="J14" s="34">
        <f t="shared" ref="J14:L14" si="1">SUM(J11:J13)</f>
        <v>0</v>
      </c>
      <c r="K14" s="34">
        <f t="shared" si="1"/>
        <v>0</v>
      </c>
      <c r="L14" s="60">
        <f t="shared" si="1"/>
        <v>0</v>
      </c>
      <c r="M14" s="1"/>
      <c r="N14" s="1"/>
      <c r="O14" s="1"/>
      <c r="P14" s="1"/>
      <c r="Q14" s="1"/>
      <c r="R14" s="1"/>
    </row>
    <row r="15" spans="1:18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1"/>
      <c r="N15" s="1"/>
      <c r="O15" s="1"/>
      <c r="P15" s="1"/>
      <c r="Q15" s="1"/>
      <c r="R15" s="1"/>
    </row>
    <row r="16" spans="1:18" ht="26.25" customHeight="1" x14ac:dyDescent="0.25">
      <c r="A16" s="83" t="s">
        <v>106</v>
      </c>
      <c r="B16" s="83"/>
      <c r="C16" s="83"/>
      <c r="D16" s="83"/>
      <c r="E16" s="83"/>
      <c r="F16" s="83"/>
      <c r="G16" s="83"/>
      <c r="H16" s="83"/>
      <c r="I16" s="83"/>
      <c r="J16" s="83"/>
      <c r="K16" s="84"/>
      <c r="L16" s="53">
        <v>0</v>
      </c>
      <c r="M16" s="1"/>
      <c r="N16" s="1"/>
      <c r="O16" s="1"/>
      <c r="P16" s="1"/>
      <c r="Q16" s="1"/>
      <c r="R16" s="1"/>
    </row>
    <row r="17" spans="1:18" ht="27.75" customHeight="1" x14ac:dyDescent="0.25">
      <c r="A17" s="83" t="s">
        <v>43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34">
        <v>0</v>
      </c>
      <c r="M17" s="1"/>
      <c r="N17" s="1"/>
      <c r="O17" s="1"/>
      <c r="P17" s="1"/>
      <c r="Q17" s="1"/>
      <c r="R17" s="1"/>
    </row>
    <row r="18" spans="1:18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  <c r="O18" s="1"/>
      <c r="P18" s="1"/>
      <c r="Q18" s="1"/>
      <c r="R18" s="1"/>
    </row>
    <row r="19" spans="1:18" ht="15" customHeight="1" x14ac:dyDescent="0.25">
      <c r="A19" s="11"/>
      <c r="B19" s="92" t="s">
        <v>103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1"/>
      <c r="N19" s="1"/>
      <c r="O19" s="1"/>
      <c r="P19" s="1"/>
      <c r="Q19" s="1"/>
      <c r="R19" s="1"/>
    </row>
    <row r="20" spans="1:18" ht="27" customHeight="1" x14ac:dyDescent="0.25">
      <c r="A20" s="39"/>
      <c r="B20" s="94" t="s">
        <v>101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1"/>
      <c r="N20" s="1"/>
      <c r="O20" s="1"/>
      <c r="P20" s="1"/>
      <c r="Q20" s="1"/>
      <c r="R20" s="1"/>
    </row>
    <row r="21" spans="1:18" x14ac:dyDescent="0.25">
      <c r="A21" s="11"/>
      <c r="B21" s="11"/>
      <c r="C21" s="86"/>
      <c r="D21" s="86"/>
      <c r="E21" s="11"/>
      <c r="F21" s="11"/>
      <c r="G21" s="11"/>
      <c r="H21" s="11"/>
      <c r="I21" s="11"/>
      <c r="J21" s="11"/>
      <c r="K21" s="11"/>
      <c r="L21" s="11"/>
      <c r="M21" s="1"/>
      <c r="N21" s="1"/>
      <c r="O21" s="1"/>
      <c r="P21" s="1"/>
      <c r="Q21" s="1"/>
      <c r="R21" s="1"/>
    </row>
    <row r="22" spans="1:18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"/>
      <c r="N22" s="1"/>
      <c r="O22" s="1"/>
      <c r="P22" s="1"/>
      <c r="Q22" s="1"/>
      <c r="R22" s="1"/>
    </row>
    <row r="23" spans="1:18" x14ac:dyDescent="0.25">
      <c r="A23" s="11"/>
      <c r="B23" s="71" t="s">
        <v>8</v>
      </c>
      <c r="C23" s="71"/>
      <c r="D23" s="71"/>
      <c r="E23" s="71"/>
      <c r="F23" s="71"/>
      <c r="G23" s="71"/>
      <c r="H23" s="71"/>
      <c r="I23" s="71"/>
      <c r="J23" s="11"/>
      <c r="K23" s="11"/>
      <c r="L23" s="11"/>
      <c r="M23" s="1"/>
      <c r="N23" s="1"/>
      <c r="O23" s="1"/>
      <c r="P23" s="1"/>
      <c r="Q23" s="1"/>
      <c r="R23" s="1"/>
    </row>
    <row r="24" spans="1:18" x14ac:dyDescent="0.25">
      <c r="A24" s="11"/>
      <c r="B24" s="86" t="s">
        <v>40</v>
      </c>
      <c r="C24" s="86"/>
      <c r="D24" s="86"/>
      <c r="E24" s="11"/>
      <c r="F24" s="11"/>
      <c r="G24" s="11"/>
      <c r="H24" s="11"/>
      <c r="I24" s="11"/>
      <c r="J24" s="11"/>
      <c r="K24" s="11"/>
      <c r="L24" s="1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14">
    <mergeCell ref="B24:D24"/>
    <mergeCell ref="B23:I23"/>
    <mergeCell ref="C21:D21"/>
    <mergeCell ref="A14:H14"/>
    <mergeCell ref="A15:L15"/>
    <mergeCell ref="B19:L19"/>
    <mergeCell ref="B20:L20"/>
    <mergeCell ref="A3:H3"/>
    <mergeCell ref="A5:H5"/>
    <mergeCell ref="B4:H4"/>
    <mergeCell ref="A17:K17"/>
    <mergeCell ref="A16:K16"/>
    <mergeCell ref="A8:K8"/>
    <mergeCell ref="J3:K3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="130" zoomScaleNormal="100" zoomScaleSheetLayoutView="130" workbookViewId="0">
      <selection activeCell="A15" sqref="A15:J15"/>
    </sheetView>
  </sheetViews>
  <sheetFormatPr defaultRowHeight="15" x14ac:dyDescent="0.25"/>
  <cols>
    <col min="1" max="1" width="3.5703125" bestFit="1" customWidth="1"/>
    <col min="2" max="2" width="32.7109375" customWidth="1"/>
    <col min="3" max="3" width="6.5703125" customWidth="1"/>
    <col min="4" max="4" width="8.28515625" customWidth="1"/>
    <col min="5" max="5" width="10.85546875" customWidth="1"/>
    <col min="6" max="6" width="9.42578125" customWidth="1"/>
    <col min="7" max="7" width="14.140625" customWidth="1"/>
    <col min="8" max="8" width="14.42578125" customWidth="1"/>
    <col min="9" max="10" width="12.85546875" customWidth="1"/>
    <col min="11" max="11" width="13.5703125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A2" s="11"/>
      <c r="B2" s="96" t="s">
        <v>1</v>
      </c>
      <c r="C2" s="96"/>
      <c r="D2" s="96"/>
      <c r="E2" s="96"/>
      <c r="F2" s="96"/>
      <c r="G2" s="96"/>
      <c r="H2" s="96"/>
      <c r="I2" s="96"/>
      <c r="J2" s="86" t="s">
        <v>53</v>
      </c>
      <c r="K2" s="104"/>
    </row>
    <row r="3" spans="1:13" x14ac:dyDescent="0.25">
      <c r="A3" s="11"/>
      <c r="B3" s="11"/>
      <c r="C3" s="97" t="s">
        <v>15</v>
      </c>
      <c r="D3" s="97"/>
      <c r="E3" s="97"/>
      <c r="F3" s="97"/>
      <c r="G3" s="97"/>
      <c r="H3" s="97"/>
      <c r="I3" s="97"/>
      <c r="J3" s="11"/>
      <c r="K3" s="11"/>
    </row>
    <row r="4" spans="1:1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A5" s="11"/>
      <c r="B5" s="71" t="s">
        <v>2</v>
      </c>
      <c r="C5" s="71"/>
      <c r="D5" s="71"/>
      <c r="E5" s="71"/>
      <c r="F5" s="71"/>
      <c r="G5" s="71"/>
      <c r="H5" s="71"/>
      <c r="I5" s="71"/>
      <c r="J5" s="11"/>
      <c r="K5" s="11"/>
      <c r="L5" s="1"/>
      <c r="M5" s="1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  <c r="M6" s="1"/>
    </row>
    <row r="7" spans="1:13" ht="30.75" customHeight="1" x14ac:dyDescent="0.25">
      <c r="A7" s="11"/>
      <c r="B7" s="98" t="s">
        <v>88</v>
      </c>
      <c r="C7" s="98"/>
      <c r="D7" s="98"/>
      <c r="E7" s="98"/>
      <c r="F7" s="98"/>
      <c r="G7" s="98"/>
      <c r="H7" s="98"/>
      <c r="I7" s="98"/>
      <c r="J7" s="98"/>
      <c r="K7" s="98"/>
      <c r="L7" s="3"/>
      <c r="M7" s="1"/>
    </row>
    <row r="8" spans="1:13" ht="66" customHeight="1" x14ac:dyDescent="0.25">
      <c r="A8" s="14" t="s">
        <v>9</v>
      </c>
      <c r="B8" s="43" t="s">
        <v>10</v>
      </c>
      <c r="C8" s="45" t="s">
        <v>11</v>
      </c>
      <c r="D8" s="45" t="s">
        <v>52</v>
      </c>
      <c r="E8" s="45" t="s">
        <v>12</v>
      </c>
      <c r="F8" s="45" t="s">
        <v>13</v>
      </c>
      <c r="G8" s="45" t="s">
        <v>87</v>
      </c>
      <c r="H8" s="54" t="s">
        <v>73</v>
      </c>
      <c r="I8" s="54" t="s">
        <v>74</v>
      </c>
      <c r="J8" s="68" t="s">
        <v>98</v>
      </c>
      <c r="K8" s="55" t="s">
        <v>14</v>
      </c>
    </row>
    <row r="9" spans="1:13" ht="23.25" customHeight="1" x14ac:dyDescent="0.25">
      <c r="A9" s="14">
        <v>1</v>
      </c>
      <c r="B9" s="28"/>
      <c r="C9" s="14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C9*(E9+F9)*G9+H9+I9+J9</f>
        <v>0</v>
      </c>
    </row>
    <row r="10" spans="1:13" ht="22.5" customHeight="1" x14ac:dyDescent="0.25">
      <c r="A10" s="14">
        <v>2</v>
      </c>
      <c r="B10" s="28"/>
      <c r="C10" s="14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 t="shared" ref="K10:K11" si="0">C10*(E10+F10)*G10+H10+I10+J10</f>
        <v>0</v>
      </c>
    </row>
    <row r="11" spans="1:13" ht="21.75" customHeight="1" x14ac:dyDescent="0.25">
      <c r="A11" s="14">
        <v>3</v>
      </c>
      <c r="B11" s="28"/>
      <c r="C11" s="14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 t="shared" si="0"/>
        <v>0</v>
      </c>
    </row>
    <row r="12" spans="1:13" ht="33.75" customHeight="1" x14ac:dyDescent="0.25">
      <c r="A12" s="84" t="s">
        <v>47</v>
      </c>
      <c r="B12" s="102"/>
      <c r="C12" s="102"/>
      <c r="D12" s="102"/>
      <c r="E12" s="102"/>
      <c r="F12" s="103"/>
      <c r="G12" s="17">
        <f>C9*(E9+F9)*G9+C10*(E10+F10)*G10+C11*(E11+F11)*G11</f>
        <v>0</v>
      </c>
      <c r="H12" s="17">
        <f t="shared" ref="H12:K12" si="1">SUM(H9:H11)</f>
        <v>0</v>
      </c>
      <c r="I12" s="17">
        <f t="shared" si="1"/>
        <v>0</v>
      </c>
      <c r="J12" s="17">
        <f t="shared" si="1"/>
        <v>0</v>
      </c>
      <c r="K12" s="65">
        <f t="shared" si="1"/>
        <v>0</v>
      </c>
    </row>
    <row r="13" spans="1:13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1"/>
    </row>
    <row r="14" spans="1:13" ht="21.75" customHeight="1" x14ac:dyDescent="0.25">
      <c r="A14" s="105" t="s">
        <v>106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58">
        <v>0</v>
      </c>
    </row>
    <row r="15" spans="1:13" ht="24.75" customHeight="1" x14ac:dyDescent="0.25">
      <c r="A15" s="105" t="s">
        <v>46</v>
      </c>
      <c r="B15" s="102"/>
      <c r="C15" s="102"/>
      <c r="D15" s="102"/>
      <c r="E15" s="102"/>
      <c r="F15" s="102"/>
      <c r="G15" s="102"/>
      <c r="H15" s="102"/>
      <c r="I15" s="102"/>
      <c r="J15" s="102"/>
      <c r="K15" s="59">
        <v>0</v>
      </c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15.75" customHeight="1" x14ac:dyDescent="0.25">
      <c r="A17" s="11"/>
      <c r="B17" s="106" t="s">
        <v>95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66"/>
    </row>
    <row r="18" spans="1:16" ht="30.75" customHeight="1" x14ac:dyDescent="0.25">
      <c r="A18" s="11"/>
      <c r="B18" s="107" t="s">
        <v>102</v>
      </c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6" x14ac:dyDescent="0.25">
      <c r="A20" s="11"/>
      <c r="B20" s="47"/>
      <c r="C20" s="39"/>
      <c r="D20" s="39"/>
      <c r="E20" s="11"/>
      <c r="F20" s="11"/>
      <c r="G20" s="11"/>
      <c r="H20" s="11"/>
      <c r="I20" s="11"/>
      <c r="J20" s="11"/>
      <c r="K20" s="11"/>
    </row>
    <row r="21" spans="1:16" x14ac:dyDescent="0.25">
      <c r="A21" s="11"/>
      <c r="B21" s="48"/>
      <c r="C21" s="48"/>
      <c r="D21" s="48"/>
      <c r="E21" s="11"/>
      <c r="F21" s="11"/>
      <c r="G21" s="11"/>
      <c r="H21" s="11"/>
      <c r="I21" s="11"/>
      <c r="J21" s="11"/>
      <c r="K21" s="11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6" x14ac:dyDescent="0.25">
      <c r="A24" s="11"/>
      <c r="B24" s="71" t="s">
        <v>8</v>
      </c>
      <c r="C24" s="71"/>
      <c r="D24" s="71"/>
      <c r="E24" s="71"/>
      <c r="F24" s="71"/>
      <c r="G24" s="71"/>
      <c r="H24" s="11"/>
      <c r="I24" s="11"/>
      <c r="J24" s="11"/>
      <c r="K24" s="11"/>
      <c r="P24" s="7"/>
    </row>
    <row r="25" spans="1:16" x14ac:dyDescent="0.25">
      <c r="A25" s="11"/>
      <c r="B25" s="86" t="s">
        <v>39</v>
      </c>
      <c r="C25" s="86"/>
      <c r="D25" s="86"/>
      <c r="E25" s="11"/>
      <c r="F25" s="11"/>
      <c r="G25" s="11"/>
      <c r="H25" s="11"/>
      <c r="I25" s="11"/>
      <c r="J25" s="11"/>
      <c r="K25" s="11"/>
    </row>
  </sheetData>
  <mergeCells count="13">
    <mergeCell ref="B25:D25"/>
    <mergeCell ref="B24:G24"/>
    <mergeCell ref="A14:J14"/>
    <mergeCell ref="A15:J15"/>
    <mergeCell ref="B17:K17"/>
    <mergeCell ref="B18:K18"/>
    <mergeCell ref="B2:I2"/>
    <mergeCell ref="C3:I3"/>
    <mergeCell ref="B5:I5"/>
    <mergeCell ref="B7:K7"/>
    <mergeCell ref="A13:K13"/>
    <mergeCell ref="A12:F12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06" zoomScaleNormal="100" zoomScaleSheetLayoutView="106" workbookViewId="0">
      <selection activeCell="A14" sqref="A14:J14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9" width="14.28515625" customWidth="1"/>
    <col min="10" max="10" width="14.140625" customWidth="1"/>
    <col min="11" max="11" width="15.8554687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71" t="s">
        <v>1</v>
      </c>
      <c r="B2" s="71"/>
      <c r="C2" s="71"/>
      <c r="D2" s="71"/>
      <c r="E2" s="71"/>
      <c r="F2" s="71"/>
      <c r="G2" s="71"/>
      <c r="H2" s="71"/>
      <c r="I2" s="11"/>
      <c r="J2" s="86" t="s">
        <v>53</v>
      </c>
      <c r="K2" s="86"/>
    </row>
    <row r="3" spans="1:11" x14ac:dyDescent="0.25">
      <c r="A3" s="11"/>
      <c r="B3" s="97" t="s">
        <v>15</v>
      </c>
      <c r="C3" s="97"/>
      <c r="D3" s="97"/>
      <c r="E3" s="97"/>
      <c r="F3" s="97"/>
      <c r="G3" s="97"/>
      <c r="H3" s="97"/>
      <c r="I3" s="11"/>
      <c r="J3" s="11"/>
      <c r="K3" s="11"/>
    </row>
    <row r="4" spans="1:11" x14ac:dyDescent="0.25">
      <c r="A4" s="71" t="s">
        <v>2</v>
      </c>
      <c r="B4" s="71"/>
      <c r="C4" s="71"/>
      <c r="D4" s="71"/>
      <c r="E4" s="71"/>
      <c r="F4" s="71"/>
      <c r="G4" s="71"/>
      <c r="H4" s="71"/>
      <c r="I4" s="11"/>
      <c r="J4" s="11"/>
      <c r="K4" s="11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0" customHeight="1" x14ac:dyDescent="0.25">
      <c r="A6" s="108" t="s">
        <v>82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12.5" customHeight="1" x14ac:dyDescent="0.25">
      <c r="A8" s="14" t="s">
        <v>3</v>
      </c>
      <c r="B8" s="44" t="s">
        <v>20</v>
      </c>
      <c r="C8" s="45" t="s">
        <v>38</v>
      </c>
      <c r="D8" s="15" t="s">
        <v>5</v>
      </c>
      <c r="E8" s="15" t="s">
        <v>79</v>
      </c>
      <c r="F8" s="45" t="s">
        <v>19</v>
      </c>
      <c r="G8" s="45" t="s">
        <v>92</v>
      </c>
      <c r="H8" s="45" t="s">
        <v>93</v>
      </c>
      <c r="I8" s="45" t="s">
        <v>99</v>
      </c>
      <c r="J8" s="45" t="s">
        <v>94</v>
      </c>
      <c r="K8" s="21" t="s">
        <v>54</v>
      </c>
    </row>
    <row r="9" spans="1:11" ht="27.75" customHeight="1" x14ac:dyDescent="0.25">
      <c r="A9" s="14" t="s">
        <v>16</v>
      </c>
      <c r="B9" s="28"/>
      <c r="C9" s="28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D9*(G9+H9)+I9+J9</f>
        <v>0</v>
      </c>
    </row>
    <row r="10" spans="1:11" ht="26.25" customHeight="1" x14ac:dyDescent="0.25">
      <c r="A10" s="14" t="s">
        <v>17</v>
      </c>
      <c r="B10" s="28"/>
      <c r="C10" s="28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>D10*(G10+H10)+I10+J10</f>
        <v>0</v>
      </c>
    </row>
    <row r="11" spans="1:11" ht="29.25" customHeight="1" x14ac:dyDescent="0.25">
      <c r="A11" s="14" t="s">
        <v>18</v>
      </c>
      <c r="B11" s="28"/>
      <c r="C11" s="28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>D11*(G11+H11)+I11+J11</f>
        <v>0</v>
      </c>
    </row>
    <row r="12" spans="1:11" ht="31.5" customHeight="1" x14ac:dyDescent="0.25">
      <c r="A12" s="84" t="s">
        <v>45</v>
      </c>
      <c r="B12" s="87"/>
      <c r="C12" s="87"/>
      <c r="D12" s="87"/>
      <c r="E12" s="87"/>
      <c r="F12" s="88"/>
      <c r="G12" s="17">
        <f>D9*G9+D10*G10+D11*G11</f>
        <v>0</v>
      </c>
      <c r="H12" s="17">
        <f>D9*H9+D10*H10+D11*H11</f>
        <v>0</v>
      </c>
      <c r="I12" s="17">
        <f>+SUM(I9:I11)</f>
        <v>0</v>
      </c>
      <c r="J12" s="17">
        <f>SUM(J9:J11)</f>
        <v>0</v>
      </c>
      <c r="K12" s="65">
        <f>SUM(K9:K11)</f>
        <v>0</v>
      </c>
    </row>
    <row r="13" spans="1:11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9"/>
    </row>
    <row r="14" spans="1:11" ht="26.25" customHeight="1" x14ac:dyDescent="0.25">
      <c r="A14" s="110" t="s">
        <v>106</v>
      </c>
      <c r="B14" s="111"/>
      <c r="C14" s="111"/>
      <c r="D14" s="111"/>
      <c r="E14" s="111"/>
      <c r="F14" s="111"/>
      <c r="G14" s="111"/>
      <c r="H14" s="111"/>
      <c r="I14" s="111"/>
      <c r="J14" s="112"/>
      <c r="K14" s="53">
        <v>0</v>
      </c>
    </row>
    <row r="15" spans="1:11" ht="24" customHeight="1" x14ac:dyDescent="0.25">
      <c r="A15" s="110" t="s">
        <v>43</v>
      </c>
      <c r="B15" s="111"/>
      <c r="C15" s="111"/>
      <c r="D15" s="111"/>
      <c r="E15" s="111"/>
      <c r="F15" s="111"/>
      <c r="G15" s="111"/>
      <c r="H15" s="111"/>
      <c r="I15" s="111"/>
      <c r="J15" s="112"/>
      <c r="K15" s="34">
        <v>0</v>
      </c>
    </row>
    <row r="16" spans="1:1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" customHeight="1" x14ac:dyDescent="0.25">
      <c r="A17" s="11"/>
      <c r="B17" s="113" t="s">
        <v>91</v>
      </c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96" t="s">
        <v>8</v>
      </c>
      <c r="C19" s="96"/>
      <c r="D19" s="96"/>
      <c r="E19" s="96"/>
      <c r="F19" s="96"/>
      <c r="G19" s="96"/>
      <c r="H19" s="11"/>
      <c r="I19" s="11"/>
      <c r="J19" s="11"/>
      <c r="K19" s="11"/>
    </row>
    <row r="20" spans="1:11" x14ac:dyDescent="0.25">
      <c r="A20" s="11"/>
      <c r="B20" s="86" t="s">
        <v>39</v>
      </c>
      <c r="C20" s="86"/>
      <c r="D20" s="86"/>
      <c r="E20" s="86"/>
      <c r="F20" s="86"/>
      <c r="G20" s="11"/>
      <c r="H20" s="11"/>
      <c r="I20" s="11"/>
      <c r="J20" s="11"/>
      <c r="K20" s="11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5" spans="1:11" x14ac:dyDescent="0.25">
      <c r="F25" s="7"/>
    </row>
  </sheetData>
  <dataConsolidate/>
  <mergeCells count="12">
    <mergeCell ref="B20:F20"/>
    <mergeCell ref="B19:G19"/>
    <mergeCell ref="A2:H2"/>
    <mergeCell ref="B3:H3"/>
    <mergeCell ref="A4:H4"/>
    <mergeCell ref="A6:K6"/>
    <mergeCell ref="A12:F12"/>
    <mergeCell ref="A13:K13"/>
    <mergeCell ref="A14:J14"/>
    <mergeCell ref="A15:J15"/>
    <mergeCell ref="J2:K2"/>
    <mergeCell ref="B17:K17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Normal="100" zoomScaleSheetLayoutView="100" workbookViewId="0">
      <selection activeCell="A14" sqref="A14:K14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11.140625" customWidth="1"/>
    <col min="6" max="6" width="9.7109375" customWidth="1"/>
    <col min="7" max="7" width="14.28515625" customWidth="1"/>
    <col min="8" max="8" width="12.28515625" customWidth="1"/>
    <col min="9" max="9" width="13.28515625" customWidth="1"/>
    <col min="10" max="10" width="12.85546875" customWidth="1"/>
    <col min="11" max="11" width="14" customWidth="1"/>
    <col min="12" max="12" width="14.57031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86" t="s">
        <v>59</v>
      </c>
      <c r="K2" s="86"/>
      <c r="L2" s="11"/>
    </row>
    <row r="3" spans="1:14" x14ac:dyDescent="0.25">
      <c r="A3" s="11"/>
      <c r="B3" s="115" t="s">
        <v>15</v>
      </c>
      <c r="C3" s="115"/>
      <c r="D3" s="115"/>
      <c r="E3" s="115"/>
      <c r="F3" s="115"/>
      <c r="G3" s="115"/>
      <c r="H3" s="115"/>
      <c r="I3" s="115"/>
      <c r="J3" s="11"/>
      <c r="K3" s="11"/>
      <c r="L3" s="11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11"/>
      <c r="K5" s="11"/>
      <c r="L5" s="11"/>
    </row>
    <row r="6" spans="1:14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43.5" customHeight="1" x14ac:dyDescent="0.25">
      <c r="A7" s="116" t="s">
        <v>83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ht="63.75" x14ac:dyDescent="0.25">
      <c r="A9" s="41" t="s">
        <v>3</v>
      </c>
      <c r="B9" s="51" t="s">
        <v>67</v>
      </c>
      <c r="C9" s="50" t="s">
        <v>11</v>
      </c>
      <c r="D9" s="50" t="s">
        <v>52</v>
      </c>
      <c r="E9" s="50" t="s">
        <v>12</v>
      </c>
      <c r="F9" s="50" t="s">
        <v>13</v>
      </c>
      <c r="G9" s="50" t="s">
        <v>68</v>
      </c>
      <c r="H9" s="50" t="s">
        <v>69</v>
      </c>
      <c r="I9" s="50" t="s">
        <v>70</v>
      </c>
      <c r="J9" s="50" t="s">
        <v>71</v>
      </c>
      <c r="K9" s="50" t="s">
        <v>72</v>
      </c>
      <c r="L9" s="52" t="s">
        <v>54</v>
      </c>
      <c r="M9" s="1"/>
      <c r="N9" s="1"/>
    </row>
    <row r="10" spans="1:14" ht="27.75" customHeight="1" x14ac:dyDescent="0.25">
      <c r="A10" s="14">
        <v>1</v>
      </c>
      <c r="B10" s="28"/>
      <c r="C10" s="14"/>
      <c r="D10" s="14"/>
      <c r="E10" s="14"/>
      <c r="F10" s="14"/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17">
        <f>C10*(E10+F10)*G10+H10+I10+J10+K10</f>
        <v>0</v>
      </c>
      <c r="M10" s="1"/>
      <c r="N10" s="1"/>
    </row>
    <row r="11" spans="1:14" ht="29.25" customHeight="1" x14ac:dyDescent="0.25">
      <c r="A11" s="14">
        <v>2</v>
      </c>
      <c r="B11" s="28"/>
      <c r="C11" s="14"/>
      <c r="D11" s="14"/>
      <c r="E11" s="14"/>
      <c r="F11" s="14"/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17">
        <f>C11*(E11+F11)*G11+H11+I11+J11+K11</f>
        <v>0</v>
      </c>
      <c r="M11" s="1"/>
      <c r="N11" s="1"/>
    </row>
    <row r="12" spans="1:14" ht="27.75" customHeight="1" x14ac:dyDescent="0.25">
      <c r="A12" s="84" t="s">
        <v>44</v>
      </c>
      <c r="B12" s="87"/>
      <c r="C12" s="87"/>
      <c r="D12" s="87"/>
      <c r="E12" s="87"/>
      <c r="F12" s="88"/>
      <c r="G12" s="17">
        <f>C10*(E10+F10)*G10+C11*(E11+F11)*G11</f>
        <v>0</v>
      </c>
      <c r="H12" s="17">
        <f>SUM(H10:H11)</f>
        <v>0</v>
      </c>
      <c r="I12" s="17">
        <v>0</v>
      </c>
      <c r="J12" s="17">
        <f t="shared" ref="J12:L12" si="0">SUM(J10:J11)</f>
        <v>0</v>
      </c>
      <c r="K12" s="17">
        <f t="shared" si="0"/>
        <v>0</v>
      </c>
      <c r="L12" s="65">
        <f t="shared" si="0"/>
        <v>0</v>
      </c>
      <c r="M12" s="1"/>
      <c r="N12" s="1"/>
    </row>
    <row r="13" spans="1:14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9"/>
      <c r="M13" s="1"/>
      <c r="N13" s="1"/>
    </row>
    <row r="14" spans="1:14" ht="23.25" customHeight="1" x14ac:dyDescent="0.25">
      <c r="A14" s="105" t="s">
        <v>106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  <c r="L14" s="37">
        <v>0</v>
      </c>
      <c r="M14" s="1"/>
      <c r="N14" s="1"/>
    </row>
    <row r="15" spans="1:14" ht="21" customHeight="1" x14ac:dyDescent="0.25">
      <c r="A15" s="105" t="s">
        <v>43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3"/>
      <c r="L15" s="40">
        <v>0</v>
      </c>
      <c r="M15" s="1"/>
      <c r="N15" s="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N16" s="1"/>
    </row>
    <row r="17" spans="1:14" ht="28.5" customHeight="1" x14ac:dyDescent="0.25">
      <c r="A17" s="11"/>
      <c r="B17" s="117" t="s">
        <v>96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"/>
      <c r="N17" s="1"/>
    </row>
    <row r="18" spans="1:14" x14ac:dyDescent="0.25">
      <c r="A18" s="11"/>
      <c r="B18" s="4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</row>
    <row r="19" spans="1:14" x14ac:dyDescent="0.25">
      <c r="A19" s="11"/>
      <c r="B19" s="71" t="s">
        <v>8</v>
      </c>
      <c r="C19" s="71"/>
      <c r="D19" s="71"/>
      <c r="E19" s="71"/>
      <c r="F19" s="71"/>
      <c r="G19" s="71"/>
      <c r="H19" s="71"/>
      <c r="I19" s="11"/>
      <c r="J19" s="11"/>
      <c r="K19" s="11"/>
      <c r="L19" s="11"/>
      <c r="M19" s="1"/>
      <c r="N19" s="1"/>
    </row>
    <row r="20" spans="1:14" x14ac:dyDescent="0.25">
      <c r="A20" s="11"/>
      <c r="B20" s="114" t="s">
        <v>39</v>
      </c>
      <c r="C20" s="114"/>
      <c r="D20" s="114"/>
      <c r="E20" s="114"/>
      <c r="F20" s="11"/>
      <c r="G20" s="11"/>
      <c r="H20" s="11"/>
      <c r="I20" s="11"/>
      <c r="J20" s="11"/>
      <c r="K20" s="11"/>
      <c r="L20" s="11"/>
      <c r="M20" s="1"/>
      <c r="N20" s="1"/>
    </row>
    <row r="21" spans="1:14" x14ac:dyDescent="0.25">
      <c r="A21" s="11"/>
      <c r="B21" s="11"/>
      <c r="C21" s="42"/>
      <c r="D21" s="11"/>
      <c r="E21" s="11"/>
      <c r="F21" s="11"/>
      <c r="G21" s="11"/>
      <c r="H21" s="11"/>
      <c r="I21" s="11"/>
      <c r="J21" s="11"/>
      <c r="K21" s="11"/>
      <c r="L21" s="11"/>
      <c r="M21" s="1"/>
      <c r="N21" s="1"/>
    </row>
    <row r="22" spans="1:14" x14ac:dyDescent="0.25">
      <c r="A22" s="1"/>
      <c r="C22" s="4"/>
      <c r="D22" s="4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12">
    <mergeCell ref="B20:E20"/>
    <mergeCell ref="B19:H19"/>
    <mergeCell ref="A2:I2"/>
    <mergeCell ref="B3:I3"/>
    <mergeCell ref="A5:I5"/>
    <mergeCell ref="A7:L7"/>
    <mergeCell ref="A13:L13"/>
    <mergeCell ref="A15:K15"/>
    <mergeCell ref="A12:F12"/>
    <mergeCell ref="B17:L17"/>
    <mergeCell ref="A14:K14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106" zoomScaleNormal="100" zoomScaleSheetLayoutView="106" workbookViewId="0">
      <selection activeCell="A27" sqref="A27:D27"/>
    </sheetView>
  </sheetViews>
  <sheetFormatPr defaultRowHeight="15" x14ac:dyDescent="0.25"/>
  <cols>
    <col min="1" max="1" width="4.28515625" customWidth="1"/>
    <col min="2" max="2" width="73.42578125" customWidth="1"/>
    <col min="3" max="3" width="17.140625" customWidth="1"/>
    <col min="4" max="4" width="19.140625" customWidth="1"/>
    <col min="5" max="5" width="20.7109375" customWidth="1"/>
  </cols>
  <sheetData>
    <row r="1" spans="1:12" x14ac:dyDescent="0.25">
      <c r="A1" s="71" t="s">
        <v>1</v>
      </c>
      <c r="B1" s="71"/>
      <c r="C1" s="71"/>
      <c r="D1" s="86" t="s">
        <v>53</v>
      </c>
      <c r="E1" s="86"/>
      <c r="F1" s="10"/>
      <c r="G1" s="9"/>
      <c r="H1" s="9"/>
      <c r="I1" s="9"/>
    </row>
    <row r="2" spans="1:12" x14ac:dyDescent="0.25">
      <c r="A2" s="11"/>
      <c r="B2" s="25" t="s">
        <v>15</v>
      </c>
      <c r="C2" s="25"/>
      <c r="D2" s="25"/>
      <c r="E2" s="25"/>
      <c r="F2" s="25"/>
      <c r="G2" s="2"/>
      <c r="H2" s="2"/>
      <c r="I2" s="2"/>
    </row>
    <row r="3" spans="1:12" ht="15" customHeight="1" x14ac:dyDescent="0.25">
      <c r="A3" s="71" t="s">
        <v>2</v>
      </c>
      <c r="B3" s="71"/>
      <c r="C3" s="11"/>
      <c r="D3" s="11"/>
      <c r="E3" s="11"/>
      <c r="F3" s="11"/>
    </row>
    <row r="4" spans="1:12" ht="46.5" customHeight="1" x14ac:dyDescent="0.25">
      <c r="A4" s="118" t="s">
        <v>84</v>
      </c>
      <c r="B4" s="118"/>
      <c r="C4" s="118"/>
      <c r="D4" s="118"/>
      <c r="E4" s="118"/>
      <c r="F4" s="12"/>
      <c r="G4" s="5"/>
      <c r="H4" s="5"/>
      <c r="I4" s="5"/>
      <c r="J4" s="5"/>
      <c r="K4" s="5"/>
      <c r="L4" s="5"/>
    </row>
    <row r="5" spans="1:12" x14ac:dyDescent="0.25">
      <c r="A5" s="11"/>
      <c r="B5" s="119" t="s">
        <v>104</v>
      </c>
      <c r="C5" s="119"/>
      <c r="D5" s="119"/>
      <c r="E5" s="38"/>
      <c r="F5" s="38"/>
      <c r="G5" s="6"/>
      <c r="H5" s="6"/>
      <c r="I5" s="6"/>
      <c r="J5" s="6"/>
    </row>
    <row r="6" spans="1:12" x14ac:dyDescent="0.25">
      <c r="A6" s="11"/>
      <c r="B6" s="11"/>
      <c r="C6" s="11"/>
      <c r="D6" s="11"/>
      <c r="E6" s="11"/>
      <c r="F6" s="11"/>
      <c r="G6" s="1"/>
      <c r="H6" s="1"/>
      <c r="I6" s="1"/>
      <c r="J6" s="1"/>
      <c r="K6" s="1"/>
      <c r="L6" s="1"/>
    </row>
    <row r="7" spans="1:12" ht="72" x14ac:dyDescent="0.25">
      <c r="A7" s="14" t="s">
        <v>3</v>
      </c>
      <c r="B7" s="28" t="s">
        <v>66</v>
      </c>
      <c r="C7" s="24" t="s">
        <v>21</v>
      </c>
      <c r="D7" s="24" t="s">
        <v>22</v>
      </c>
      <c r="E7" s="24" t="s">
        <v>14</v>
      </c>
      <c r="F7" s="39"/>
      <c r="G7" s="1"/>
      <c r="H7" s="8"/>
      <c r="I7" s="1"/>
      <c r="J7" s="1"/>
      <c r="K7" s="1"/>
      <c r="L7" s="1"/>
    </row>
    <row r="8" spans="1:12" x14ac:dyDescent="0.25">
      <c r="A8" s="14">
        <v>1</v>
      </c>
      <c r="B8" s="28"/>
      <c r="C8" s="14"/>
      <c r="D8" s="17">
        <v>0</v>
      </c>
      <c r="E8" s="17">
        <f>C8*D8</f>
        <v>0</v>
      </c>
      <c r="F8" s="39"/>
      <c r="G8" s="1"/>
      <c r="H8" s="1"/>
      <c r="I8" s="1"/>
      <c r="J8" s="1"/>
      <c r="K8" s="1"/>
      <c r="L8" s="1"/>
    </row>
    <row r="9" spans="1:12" x14ac:dyDescent="0.25">
      <c r="A9" s="14">
        <v>2</v>
      </c>
      <c r="B9" s="28"/>
      <c r="C9" s="14"/>
      <c r="D9" s="17">
        <v>0</v>
      </c>
      <c r="E9" s="17">
        <f t="shared" ref="E9:E24" si="0">C9*D9</f>
        <v>0</v>
      </c>
      <c r="F9" s="39"/>
      <c r="G9" s="1"/>
      <c r="H9" s="1"/>
      <c r="I9" s="1"/>
      <c r="J9" s="1"/>
      <c r="K9" s="1"/>
      <c r="L9" s="1"/>
    </row>
    <row r="10" spans="1:12" x14ac:dyDescent="0.25">
      <c r="A10" s="14">
        <v>3</v>
      </c>
      <c r="B10" s="28"/>
      <c r="C10" s="14"/>
      <c r="D10" s="17">
        <v>0</v>
      </c>
      <c r="E10" s="17">
        <f t="shared" si="0"/>
        <v>0</v>
      </c>
      <c r="F10" s="39"/>
      <c r="G10" s="1"/>
      <c r="H10" s="1"/>
      <c r="I10" s="1"/>
      <c r="J10" s="1"/>
      <c r="K10" s="1"/>
      <c r="L10" s="1"/>
    </row>
    <row r="11" spans="1:12" x14ac:dyDescent="0.25">
      <c r="A11" s="14">
        <v>4</v>
      </c>
      <c r="B11" s="28"/>
      <c r="C11" s="14"/>
      <c r="D11" s="17">
        <v>0</v>
      </c>
      <c r="E11" s="17">
        <f t="shared" si="0"/>
        <v>0</v>
      </c>
      <c r="F11" s="39"/>
      <c r="G11" s="1"/>
      <c r="H11" s="1"/>
      <c r="I11" s="1"/>
      <c r="J11" s="1"/>
      <c r="K11" s="1"/>
      <c r="L11" s="1"/>
    </row>
    <row r="12" spans="1:12" x14ac:dyDescent="0.25">
      <c r="A12" s="14">
        <v>5</v>
      </c>
      <c r="B12" s="28"/>
      <c r="C12" s="14"/>
      <c r="D12" s="17">
        <v>0</v>
      </c>
      <c r="E12" s="17">
        <f t="shared" si="0"/>
        <v>0</v>
      </c>
      <c r="F12" s="39"/>
      <c r="G12" s="1"/>
      <c r="H12" s="1"/>
      <c r="I12" s="1"/>
      <c r="J12" s="1"/>
      <c r="K12" s="1"/>
      <c r="L12" s="1"/>
    </row>
    <row r="13" spans="1:12" x14ac:dyDescent="0.25">
      <c r="A13" s="14">
        <v>6</v>
      </c>
      <c r="B13" s="28"/>
      <c r="C13" s="14"/>
      <c r="D13" s="17">
        <v>0</v>
      </c>
      <c r="E13" s="17">
        <f t="shared" si="0"/>
        <v>0</v>
      </c>
      <c r="F13" s="39"/>
      <c r="G13" s="1"/>
      <c r="H13" s="1"/>
      <c r="I13" s="1"/>
      <c r="J13" s="1"/>
      <c r="K13" s="1"/>
      <c r="L13" s="1"/>
    </row>
    <row r="14" spans="1:12" x14ac:dyDescent="0.25">
      <c r="A14" s="14">
        <v>7</v>
      </c>
      <c r="B14" s="28"/>
      <c r="C14" s="14"/>
      <c r="D14" s="17">
        <v>0</v>
      </c>
      <c r="E14" s="17">
        <f t="shared" si="0"/>
        <v>0</v>
      </c>
      <c r="F14" s="39"/>
      <c r="G14" s="1"/>
      <c r="H14" s="1"/>
      <c r="I14" s="1"/>
      <c r="J14" s="1"/>
      <c r="K14" s="1"/>
      <c r="L14" s="1"/>
    </row>
    <row r="15" spans="1:12" x14ac:dyDescent="0.25">
      <c r="A15" s="14">
        <v>8</v>
      </c>
      <c r="B15" s="28"/>
      <c r="C15" s="14"/>
      <c r="D15" s="17">
        <v>0</v>
      </c>
      <c r="E15" s="17">
        <f t="shared" si="0"/>
        <v>0</v>
      </c>
      <c r="F15" s="39"/>
      <c r="G15" s="1"/>
      <c r="H15" s="1"/>
      <c r="I15" s="1"/>
      <c r="J15" s="1"/>
      <c r="K15" s="1"/>
      <c r="L15" s="1"/>
    </row>
    <row r="16" spans="1:12" x14ac:dyDescent="0.25">
      <c r="A16" s="14">
        <v>9</v>
      </c>
      <c r="B16" s="28"/>
      <c r="C16" s="14"/>
      <c r="D16" s="17">
        <v>0</v>
      </c>
      <c r="E16" s="17">
        <f t="shared" si="0"/>
        <v>0</v>
      </c>
      <c r="F16" s="39"/>
      <c r="G16" s="1"/>
      <c r="H16" s="1"/>
      <c r="I16" s="1"/>
      <c r="J16" s="1"/>
      <c r="K16" s="1"/>
      <c r="L16" s="1"/>
    </row>
    <row r="17" spans="1:12" x14ac:dyDescent="0.25">
      <c r="A17" s="14">
        <v>10</v>
      </c>
      <c r="B17" s="28"/>
      <c r="C17" s="14"/>
      <c r="D17" s="17">
        <v>0</v>
      </c>
      <c r="E17" s="17">
        <f t="shared" si="0"/>
        <v>0</v>
      </c>
      <c r="F17" s="39"/>
      <c r="G17" s="1"/>
      <c r="H17" s="1"/>
      <c r="I17" s="1"/>
      <c r="J17" s="1"/>
      <c r="K17" s="1"/>
      <c r="L17" s="1"/>
    </row>
    <row r="18" spans="1:12" x14ac:dyDescent="0.25">
      <c r="A18" s="14">
        <v>11</v>
      </c>
      <c r="B18" s="28"/>
      <c r="C18" s="14"/>
      <c r="D18" s="17">
        <v>0</v>
      </c>
      <c r="E18" s="17">
        <f t="shared" si="0"/>
        <v>0</v>
      </c>
      <c r="F18" s="39"/>
      <c r="G18" s="1"/>
      <c r="H18" s="1"/>
      <c r="I18" s="1"/>
      <c r="J18" s="1"/>
      <c r="K18" s="1"/>
      <c r="L18" s="1"/>
    </row>
    <row r="19" spans="1:12" x14ac:dyDescent="0.25">
      <c r="A19" s="14">
        <v>12</v>
      </c>
      <c r="B19" s="28"/>
      <c r="C19" s="14"/>
      <c r="D19" s="17">
        <v>0</v>
      </c>
      <c r="E19" s="17">
        <f t="shared" si="0"/>
        <v>0</v>
      </c>
      <c r="F19" s="39"/>
      <c r="G19" s="1"/>
      <c r="H19" s="1"/>
      <c r="I19" s="1"/>
      <c r="J19" s="1"/>
      <c r="K19" s="1"/>
      <c r="L19" s="1"/>
    </row>
    <row r="20" spans="1:12" x14ac:dyDescent="0.25">
      <c r="A20" s="14">
        <v>13</v>
      </c>
      <c r="B20" s="28"/>
      <c r="C20" s="14"/>
      <c r="D20" s="17">
        <v>0</v>
      </c>
      <c r="E20" s="17">
        <f t="shared" si="0"/>
        <v>0</v>
      </c>
      <c r="F20" s="39"/>
      <c r="G20" s="1"/>
      <c r="H20" s="1"/>
      <c r="I20" s="1"/>
      <c r="J20" s="1"/>
      <c r="K20" s="1"/>
      <c r="L20" s="1"/>
    </row>
    <row r="21" spans="1:12" x14ac:dyDescent="0.25">
      <c r="A21" s="14">
        <v>14</v>
      </c>
      <c r="B21" s="28"/>
      <c r="C21" s="14"/>
      <c r="D21" s="17">
        <v>0</v>
      </c>
      <c r="E21" s="17">
        <f t="shared" si="0"/>
        <v>0</v>
      </c>
      <c r="F21" s="39"/>
      <c r="G21" s="1"/>
      <c r="H21" s="1"/>
      <c r="I21" s="1"/>
      <c r="J21" s="1"/>
      <c r="K21" s="1"/>
      <c r="L21" s="1"/>
    </row>
    <row r="22" spans="1:12" x14ac:dyDescent="0.25">
      <c r="A22" s="14">
        <v>15</v>
      </c>
      <c r="B22" s="28"/>
      <c r="C22" s="14"/>
      <c r="D22" s="17">
        <v>0</v>
      </c>
      <c r="E22" s="17">
        <f t="shared" si="0"/>
        <v>0</v>
      </c>
      <c r="F22" s="39"/>
      <c r="G22" s="1"/>
      <c r="H22" s="1"/>
      <c r="I22" s="1"/>
      <c r="J22" s="1"/>
      <c r="K22" s="1"/>
      <c r="L22" s="1"/>
    </row>
    <row r="23" spans="1:12" x14ac:dyDescent="0.25">
      <c r="A23" s="14">
        <v>16</v>
      </c>
      <c r="B23" s="28"/>
      <c r="C23" s="14"/>
      <c r="D23" s="17">
        <v>0</v>
      </c>
      <c r="E23" s="17">
        <f t="shared" si="0"/>
        <v>0</v>
      </c>
      <c r="F23" s="39"/>
      <c r="G23" s="1"/>
      <c r="H23" s="1"/>
      <c r="I23" s="1"/>
      <c r="J23" s="1"/>
      <c r="K23" s="1"/>
      <c r="L23" s="1"/>
    </row>
    <row r="24" spans="1:12" x14ac:dyDescent="0.25">
      <c r="A24" s="14">
        <v>17</v>
      </c>
      <c r="B24" s="28"/>
      <c r="C24" s="14"/>
      <c r="D24" s="17">
        <v>0</v>
      </c>
      <c r="E24" s="17">
        <f t="shared" si="0"/>
        <v>0</v>
      </c>
      <c r="F24" s="39"/>
      <c r="G24" s="1"/>
      <c r="H24" s="1"/>
      <c r="I24" s="1"/>
      <c r="J24" s="1"/>
      <c r="K24" s="1"/>
      <c r="L24" s="1"/>
    </row>
    <row r="25" spans="1:12" ht="30" customHeight="1" x14ac:dyDescent="0.25">
      <c r="A25" s="83" t="s">
        <v>42</v>
      </c>
      <c r="B25" s="83"/>
      <c r="C25" s="83"/>
      <c r="D25" s="17">
        <f>C8*D8+C9*D9+C10*D10+C11*D11+C12*D12+C13*D13+C14*D14+C15*D15+C16*D16+C17*D17+C18*D18+C19*D19+C20*D20+C21*D21+C22*D22</f>
        <v>0</v>
      </c>
      <c r="E25" s="65">
        <f>SUM(E8:E24)</f>
        <v>0</v>
      </c>
      <c r="F25" s="39"/>
      <c r="G25" s="1"/>
      <c r="H25" s="1"/>
      <c r="I25" s="1"/>
      <c r="J25" s="1"/>
      <c r="K25" s="1"/>
      <c r="L25" s="1"/>
    </row>
    <row r="26" spans="1:12" x14ac:dyDescent="0.25">
      <c r="A26" s="99"/>
      <c r="B26" s="100"/>
      <c r="C26" s="100"/>
      <c r="D26" s="100"/>
      <c r="E26" s="109"/>
      <c r="F26" s="39"/>
      <c r="G26" s="1"/>
      <c r="H26" s="1"/>
      <c r="I26" s="1"/>
      <c r="J26" s="1"/>
      <c r="K26" s="1"/>
      <c r="L26" s="1"/>
    </row>
    <row r="27" spans="1:12" x14ac:dyDescent="0.25">
      <c r="A27" s="70" t="s">
        <v>106</v>
      </c>
      <c r="B27" s="70"/>
      <c r="C27" s="70"/>
      <c r="D27" s="70"/>
      <c r="E27" s="37">
        <v>0</v>
      </c>
      <c r="F27" s="39"/>
      <c r="G27" s="1"/>
      <c r="H27" s="1"/>
      <c r="I27" s="1"/>
      <c r="J27" s="1"/>
      <c r="K27" s="1"/>
      <c r="L27" s="1"/>
    </row>
    <row r="28" spans="1:12" x14ac:dyDescent="0.25">
      <c r="A28" s="70" t="s">
        <v>43</v>
      </c>
      <c r="B28" s="70"/>
      <c r="C28" s="70"/>
      <c r="D28" s="70"/>
      <c r="E28" s="40">
        <v>0</v>
      </c>
      <c r="F28" s="39"/>
      <c r="G28" s="1"/>
      <c r="H28" s="1"/>
      <c r="I28" s="1"/>
      <c r="J28" s="1"/>
      <c r="K28" s="1"/>
      <c r="L28" s="1"/>
    </row>
    <row r="29" spans="1:12" ht="29.25" customHeight="1" x14ac:dyDescent="0.25">
      <c r="A29" s="120" t="s">
        <v>80</v>
      </c>
      <c r="B29" s="120"/>
      <c r="C29" s="120"/>
      <c r="D29" s="120"/>
      <c r="E29" s="120"/>
      <c r="F29" s="67"/>
      <c r="G29" s="1"/>
      <c r="H29" s="1"/>
      <c r="I29" s="1"/>
      <c r="J29" s="1"/>
      <c r="K29" s="1"/>
      <c r="L29" s="1"/>
    </row>
    <row r="30" spans="1:12" x14ac:dyDescent="0.25">
      <c r="A30" s="11"/>
      <c r="B30" s="71" t="s">
        <v>65</v>
      </c>
      <c r="C30" s="71"/>
      <c r="D30" s="71"/>
      <c r="E30" s="11"/>
      <c r="F30" s="11"/>
      <c r="G30" s="1"/>
      <c r="H30" s="1"/>
      <c r="I30" s="1"/>
      <c r="J30" s="1"/>
      <c r="K30" s="1"/>
      <c r="L30" s="1"/>
    </row>
    <row r="31" spans="1:12" x14ac:dyDescent="0.25">
      <c r="A31" s="86" t="s">
        <v>39</v>
      </c>
      <c r="B31" s="86"/>
      <c r="C31" s="86"/>
      <c r="D31" s="86"/>
      <c r="E31" s="11"/>
      <c r="F31" s="11"/>
      <c r="G31" s="1"/>
      <c r="H31" s="1"/>
      <c r="I31" s="1"/>
      <c r="J31" s="1"/>
      <c r="K31" s="1"/>
      <c r="L31" s="1"/>
    </row>
    <row r="32" spans="1:12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</sheetData>
  <mergeCells count="12">
    <mergeCell ref="A1:C1"/>
    <mergeCell ref="D1:E1"/>
    <mergeCell ref="B30:D30"/>
    <mergeCell ref="A31:D31"/>
    <mergeCell ref="A4:E4"/>
    <mergeCell ref="B5:D5"/>
    <mergeCell ref="A25:C25"/>
    <mergeCell ref="A27:D27"/>
    <mergeCell ref="A28:D28"/>
    <mergeCell ref="A26:E26"/>
    <mergeCell ref="A3:B3"/>
    <mergeCell ref="A29:E29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Normal="100" zoomScaleSheetLayoutView="100" workbookViewId="0">
      <selection activeCell="A16" sqref="A16:G16"/>
    </sheetView>
  </sheetViews>
  <sheetFormatPr defaultRowHeight="15" x14ac:dyDescent="0.25"/>
  <cols>
    <col min="1" max="1" width="3.140625" bestFit="1" customWidth="1"/>
    <col min="2" max="2" width="28.85546875" customWidth="1"/>
    <col min="3" max="3" width="16.42578125" customWidth="1"/>
    <col min="4" max="4" width="23.28515625" customWidth="1"/>
    <col min="5" max="5" width="14" customWidth="1"/>
    <col min="6" max="6" width="17.5703125" customWidth="1"/>
    <col min="7" max="7" width="17.140625" customWidth="1"/>
    <col min="8" max="8" width="18.140625" customWidth="1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16" x14ac:dyDescent="0.25">
      <c r="A2" s="71" t="s">
        <v>1</v>
      </c>
      <c r="B2" s="71"/>
      <c r="C2" s="71"/>
      <c r="D2" s="71"/>
      <c r="E2" s="71"/>
      <c r="F2" s="23"/>
      <c r="G2" s="121" t="s">
        <v>53</v>
      </c>
      <c r="H2" s="121"/>
      <c r="I2" s="23"/>
      <c r="J2" s="1"/>
      <c r="K2" s="1"/>
      <c r="L2" s="1"/>
      <c r="M2" s="1"/>
      <c r="N2" s="1"/>
      <c r="O2" s="1"/>
      <c r="P2" s="1"/>
    </row>
    <row r="3" spans="1:16" x14ac:dyDescent="0.25">
      <c r="A3" s="19"/>
      <c r="B3" s="97" t="s">
        <v>15</v>
      </c>
      <c r="C3" s="97"/>
      <c r="D3" s="97"/>
      <c r="E3" s="97"/>
      <c r="F3" s="97"/>
      <c r="G3" s="97"/>
      <c r="H3" s="97"/>
      <c r="I3" s="25"/>
      <c r="J3" s="1"/>
      <c r="K3" s="1"/>
      <c r="L3" s="1"/>
      <c r="M3" s="1"/>
      <c r="N3" s="1"/>
      <c r="O3" s="1"/>
      <c r="P3" s="1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1"/>
      <c r="O4" s="1"/>
      <c r="P4" s="1"/>
    </row>
    <row r="5" spans="1:16" x14ac:dyDescent="0.25">
      <c r="A5" s="71" t="s">
        <v>2</v>
      </c>
      <c r="B5" s="71"/>
      <c r="C5" s="71"/>
      <c r="D5" s="71"/>
      <c r="E5" s="71"/>
      <c r="F5" s="71"/>
      <c r="G5" s="71"/>
      <c r="H5" s="71"/>
      <c r="I5" s="23"/>
      <c r="J5" s="1"/>
      <c r="K5" s="1"/>
      <c r="L5" s="1"/>
      <c r="M5" s="1"/>
      <c r="N5" s="1"/>
      <c r="O5" s="1"/>
      <c r="P5" s="1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</row>
    <row r="7" spans="1:16" ht="63" customHeight="1" x14ac:dyDescent="0.25">
      <c r="A7" s="118" t="s">
        <v>108</v>
      </c>
      <c r="B7" s="118"/>
      <c r="C7" s="118"/>
      <c r="D7" s="118"/>
      <c r="E7" s="118"/>
      <c r="F7" s="118"/>
      <c r="G7" s="118"/>
      <c r="H7" s="118"/>
      <c r="I7" s="33"/>
      <c r="J7" s="5"/>
      <c r="K7" s="5"/>
      <c r="L7" s="5"/>
      <c r="M7" s="1"/>
      <c r="N7" s="1"/>
      <c r="O7" s="1"/>
      <c r="P7" s="1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</row>
    <row r="9" spans="1:16" ht="85.5" x14ac:dyDescent="0.25">
      <c r="A9" s="20" t="s">
        <v>3</v>
      </c>
      <c r="B9" s="28" t="s">
        <v>55</v>
      </c>
      <c r="C9" s="35" t="s">
        <v>23</v>
      </c>
      <c r="D9" s="15" t="s">
        <v>24</v>
      </c>
      <c r="E9" s="15" t="s">
        <v>25</v>
      </c>
      <c r="F9" s="15" t="s">
        <v>63</v>
      </c>
      <c r="G9" s="15" t="s">
        <v>64</v>
      </c>
      <c r="H9" s="24" t="s">
        <v>26</v>
      </c>
      <c r="I9" s="19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20">
        <v>1</v>
      </c>
      <c r="B10" s="29"/>
      <c r="C10" s="29"/>
      <c r="D10" s="29"/>
      <c r="E10" s="29"/>
      <c r="F10" s="34">
        <v>0</v>
      </c>
      <c r="G10" s="34">
        <v>0</v>
      </c>
      <c r="H10" s="30">
        <f>SUM(F10:G10)</f>
        <v>0</v>
      </c>
      <c r="I10" s="19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20">
        <v>2</v>
      </c>
      <c r="B11" s="29"/>
      <c r="C11" s="29"/>
      <c r="D11" s="29"/>
      <c r="E11" s="29"/>
      <c r="F11" s="34">
        <v>0</v>
      </c>
      <c r="G11" s="34">
        <v>0</v>
      </c>
      <c r="H11" s="30">
        <f>SUM(F11:G11)</f>
        <v>0</v>
      </c>
      <c r="I11" s="19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20">
        <v>3</v>
      </c>
      <c r="B12" s="29"/>
      <c r="C12" s="29"/>
      <c r="D12" s="29"/>
      <c r="E12" s="29"/>
      <c r="F12" s="34">
        <v>0</v>
      </c>
      <c r="G12" s="34">
        <v>0</v>
      </c>
      <c r="H12" s="30">
        <f>SUM(F12:G12)</f>
        <v>0</v>
      </c>
      <c r="I12" s="19"/>
      <c r="J12" s="1"/>
      <c r="K12" s="1"/>
      <c r="L12" s="1"/>
      <c r="M12" s="1"/>
      <c r="N12" s="1"/>
      <c r="O12" s="1"/>
      <c r="P12" s="1"/>
    </row>
    <row r="13" spans="1:16" ht="33.75" customHeight="1" x14ac:dyDescent="0.25">
      <c r="A13" s="20">
        <v>4</v>
      </c>
      <c r="B13" s="29"/>
      <c r="C13" s="29"/>
      <c r="D13" s="29"/>
      <c r="E13" s="29"/>
      <c r="F13" s="34">
        <v>0</v>
      </c>
      <c r="G13" s="34">
        <v>0</v>
      </c>
      <c r="H13" s="30">
        <v>0</v>
      </c>
      <c r="I13" s="19"/>
      <c r="J13" s="1"/>
      <c r="K13" s="1"/>
      <c r="L13" s="1"/>
      <c r="M13" s="1"/>
      <c r="N13" s="1"/>
      <c r="O13" s="1"/>
      <c r="P13" s="1"/>
    </row>
    <row r="14" spans="1:16" ht="26.25" customHeight="1" x14ac:dyDescent="0.25">
      <c r="A14" s="84" t="s">
        <v>45</v>
      </c>
      <c r="B14" s="87"/>
      <c r="C14" s="87"/>
      <c r="D14" s="87"/>
      <c r="E14" s="88"/>
      <c r="F14" s="22">
        <f>SUM(F10:F13)</f>
        <v>0</v>
      </c>
      <c r="G14" s="22">
        <f>SUM(G10:G13)</f>
        <v>0</v>
      </c>
      <c r="H14" s="65">
        <f>SUM(H10:H13)</f>
        <v>0</v>
      </c>
      <c r="I14" s="19"/>
      <c r="J14" s="1"/>
      <c r="K14" s="1"/>
      <c r="L14" s="1"/>
      <c r="M14" s="1"/>
      <c r="N14" s="1"/>
      <c r="O14" s="1"/>
      <c r="P14" s="1"/>
    </row>
    <row r="15" spans="1:16" x14ac:dyDescent="0.25">
      <c r="A15" s="122"/>
      <c r="B15" s="123"/>
      <c r="C15" s="123"/>
      <c r="D15" s="123"/>
      <c r="E15" s="123"/>
      <c r="F15" s="123"/>
      <c r="G15" s="123"/>
      <c r="H15" s="124"/>
      <c r="I15" s="19"/>
      <c r="J15" s="1"/>
      <c r="K15" s="1"/>
      <c r="L15" s="1"/>
      <c r="M15" s="1"/>
      <c r="N15" s="1"/>
      <c r="O15" s="1"/>
      <c r="P15" s="1"/>
    </row>
    <row r="16" spans="1:16" ht="21" customHeight="1" x14ac:dyDescent="0.25">
      <c r="A16" s="105" t="s">
        <v>106</v>
      </c>
      <c r="B16" s="102"/>
      <c r="C16" s="102"/>
      <c r="D16" s="102"/>
      <c r="E16" s="102"/>
      <c r="F16" s="102"/>
      <c r="G16" s="103"/>
      <c r="H16" s="37">
        <v>0</v>
      </c>
      <c r="I16" s="19"/>
      <c r="J16" s="1"/>
      <c r="K16" s="1"/>
      <c r="L16" s="1"/>
      <c r="M16" s="1"/>
      <c r="N16" s="1"/>
      <c r="O16" s="1"/>
      <c r="P16" s="1"/>
    </row>
    <row r="17" spans="1:16" ht="20.25" customHeight="1" x14ac:dyDescent="0.25">
      <c r="A17" s="105" t="s">
        <v>41</v>
      </c>
      <c r="B17" s="102"/>
      <c r="C17" s="102"/>
      <c r="D17" s="102"/>
      <c r="E17" s="102"/>
      <c r="F17" s="102"/>
      <c r="G17" s="103"/>
      <c r="H17" s="31">
        <v>0</v>
      </c>
      <c r="I17" s="19"/>
      <c r="J17" s="1"/>
      <c r="K17" s="1"/>
      <c r="L17" s="1"/>
      <c r="M17" s="1"/>
      <c r="N17" s="1"/>
      <c r="O17" s="1"/>
      <c r="P17" s="1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</row>
    <row r="19" spans="1:16" ht="17.25" customHeight="1" x14ac:dyDescent="0.25">
      <c r="A19" s="19"/>
      <c r="B19" s="125" t="s">
        <v>97</v>
      </c>
      <c r="C19" s="125"/>
      <c r="D19" s="125"/>
      <c r="E19" s="125"/>
      <c r="F19" s="125"/>
      <c r="G19" s="125"/>
      <c r="H19" s="125"/>
      <c r="I19" s="19"/>
      <c r="J19" s="1"/>
      <c r="K19" s="1"/>
      <c r="L19" s="1"/>
      <c r="M19" s="1"/>
      <c r="N19" s="1"/>
      <c r="O19" s="1"/>
      <c r="P19" s="1"/>
    </row>
    <row r="20" spans="1:16" x14ac:dyDescent="0.25">
      <c r="A20" s="19"/>
      <c r="B20" s="32"/>
      <c r="C20" s="32"/>
      <c r="D20" s="32"/>
      <c r="E20" s="32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</row>
    <row r="22" spans="1:16" x14ac:dyDescent="0.25">
      <c r="A22" s="19"/>
      <c r="B22" s="71" t="s">
        <v>8</v>
      </c>
      <c r="C22" s="71"/>
      <c r="D22" s="71"/>
      <c r="E22" s="71"/>
      <c r="F22" s="71"/>
      <c r="G22" s="19"/>
      <c r="H22" s="19"/>
      <c r="I22" s="19"/>
      <c r="J22" s="1"/>
      <c r="K22" s="1"/>
      <c r="L22" s="1"/>
      <c r="M22" s="1"/>
      <c r="N22" s="1"/>
      <c r="O22" s="1"/>
      <c r="P22" s="1"/>
    </row>
    <row r="23" spans="1:16" x14ac:dyDescent="0.25">
      <c r="A23" s="19"/>
      <c r="B23" s="114" t="s">
        <v>39</v>
      </c>
      <c r="C23" s="114"/>
      <c r="D23" s="114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</row>
    <row r="24" spans="1:1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2">
    <mergeCell ref="A2:E2"/>
    <mergeCell ref="G2:H2"/>
    <mergeCell ref="B23:D23"/>
    <mergeCell ref="B22:F22"/>
    <mergeCell ref="A7:H7"/>
    <mergeCell ref="A15:H15"/>
    <mergeCell ref="A17:G17"/>
    <mergeCell ref="A16:G16"/>
    <mergeCell ref="A14:E14"/>
    <mergeCell ref="B19:H19"/>
    <mergeCell ref="B3:H3"/>
    <mergeCell ref="A5:H5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106" zoomScaleNormal="100" zoomScaleSheetLayoutView="106" workbookViewId="0">
      <selection activeCell="L22" sqref="L22"/>
    </sheetView>
  </sheetViews>
  <sheetFormatPr defaultRowHeight="15" x14ac:dyDescent="0.25"/>
  <cols>
    <col min="1" max="1" width="3" bestFit="1" customWidth="1"/>
    <col min="2" max="2" width="37.570312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7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71" t="s">
        <v>1</v>
      </c>
      <c r="B2" s="71"/>
      <c r="C2" s="71"/>
      <c r="D2" s="71"/>
      <c r="E2" s="71"/>
      <c r="F2" s="115" t="s">
        <v>58</v>
      </c>
      <c r="G2" s="115"/>
      <c r="H2" s="10"/>
      <c r="I2" s="10"/>
    </row>
    <row r="3" spans="1:9" x14ac:dyDescent="0.25">
      <c r="A3" s="97" t="s">
        <v>15</v>
      </c>
      <c r="B3" s="97"/>
      <c r="C3" s="97"/>
      <c r="D3" s="97"/>
      <c r="E3" s="97"/>
      <c r="F3" s="97"/>
      <c r="G3" s="97"/>
      <c r="H3" s="25"/>
      <c r="I3" s="25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71" t="s">
        <v>2</v>
      </c>
      <c r="B5" s="71"/>
      <c r="C5" s="71"/>
      <c r="D5" s="71"/>
      <c r="E5" s="71"/>
      <c r="F5" s="71"/>
      <c r="G5" s="71"/>
      <c r="H5" s="10"/>
      <c r="I5" s="10"/>
    </row>
    <row r="6" spans="1:9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46.5" customHeight="1" x14ac:dyDescent="0.25">
      <c r="A7" s="116" t="s">
        <v>107</v>
      </c>
      <c r="B7" s="116"/>
      <c r="C7" s="116"/>
      <c r="D7" s="116"/>
      <c r="E7" s="116"/>
      <c r="F7" s="116"/>
      <c r="G7" s="116"/>
      <c r="H7" s="12"/>
      <c r="I7" s="12"/>
    </row>
    <row r="8" spans="1:9" ht="14.25" customHeight="1" x14ac:dyDescent="0.25">
      <c r="A8" s="13"/>
      <c r="B8" s="13"/>
      <c r="C8" s="13"/>
      <c r="D8" s="13"/>
      <c r="E8" s="13"/>
      <c r="F8" s="13"/>
      <c r="G8" s="13"/>
      <c r="H8" s="12"/>
      <c r="I8" s="12"/>
    </row>
    <row r="9" spans="1:9" ht="15.75" customHeight="1" x14ac:dyDescent="0.25">
      <c r="A9" s="13"/>
      <c r="B9" s="126" t="s">
        <v>90</v>
      </c>
      <c r="C9" s="126"/>
      <c r="D9" s="126"/>
      <c r="E9" s="126"/>
      <c r="F9" s="126"/>
      <c r="G9" s="126"/>
      <c r="H9" s="12"/>
      <c r="I9" s="12"/>
    </row>
    <row r="10" spans="1:9" ht="85.5" x14ac:dyDescent="0.25">
      <c r="A10" s="14" t="s">
        <v>3</v>
      </c>
      <c r="B10" s="15" t="s">
        <v>27</v>
      </c>
      <c r="C10" s="15" t="s">
        <v>28</v>
      </c>
      <c r="D10" s="15" t="s">
        <v>29</v>
      </c>
      <c r="E10" s="15" t="s">
        <v>30</v>
      </c>
      <c r="F10" s="15" t="s">
        <v>60</v>
      </c>
      <c r="G10" s="16" t="s">
        <v>26</v>
      </c>
      <c r="H10" s="11"/>
      <c r="I10" s="11"/>
    </row>
    <row r="11" spans="1:9" x14ac:dyDescent="0.25">
      <c r="A11" s="14">
        <v>1</v>
      </c>
      <c r="B11" s="28"/>
      <c r="C11" s="28"/>
      <c r="D11" s="14"/>
      <c r="E11" s="14"/>
      <c r="F11" s="14"/>
      <c r="G11" s="17">
        <v>0</v>
      </c>
      <c r="H11" s="11"/>
      <c r="I11" s="11"/>
    </row>
    <row r="12" spans="1:9" x14ac:dyDescent="0.25">
      <c r="A12" s="14">
        <v>2</v>
      </c>
      <c r="B12" s="28"/>
      <c r="C12" s="28"/>
      <c r="D12" s="14"/>
      <c r="E12" s="14"/>
      <c r="F12" s="14"/>
      <c r="G12" s="17">
        <v>0</v>
      </c>
      <c r="H12" s="11"/>
      <c r="I12" s="11"/>
    </row>
    <row r="13" spans="1:9" x14ac:dyDescent="0.25">
      <c r="A13" s="14">
        <v>3</v>
      </c>
      <c r="B13" s="28"/>
      <c r="C13" s="28"/>
      <c r="D13" s="14"/>
      <c r="E13" s="14"/>
      <c r="F13" s="14"/>
      <c r="G13" s="17">
        <v>0</v>
      </c>
      <c r="H13" s="11"/>
      <c r="I13" s="11"/>
    </row>
    <row r="14" spans="1:9" x14ac:dyDescent="0.25">
      <c r="A14" s="14">
        <v>4</v>
      </c>
      <c r="B14" s="28"/>
      <c r="C14" s="28"/>
      <c r="D14" s="14"/>
      <c r="E14" s="14"/>
      <c r="F14" s="14"/>
      <c r="G14" s="17">
        <v>0</v>
      </c>
      <c r="H14" s="11"/>
      <c r="I14" s="11"/>
    </row>
    <row r="15" spans="1:9" x14ac:dyDescent="0.25">
      <c r="A15" s="105" t="s">
        <v>50</v>
      </c>
      <c r="B15" s="102"/>
      <c r="C15" s="102"/>
      <c r="D15" s="102"/>
      <c r="E15" s="102"/>
      <c r="F15" s="103"/>
      <c r="G15" s="65">
        <f>SUM(G11:G14)</f>
        <v>0</v>
      </c>
      <c r="H15" s="11"/>
      <c r="I15" s="11"/>
    </row>
    <row r="16" spans="1:9" x14ac:dyDescent="0.25">
      <c r="A16" s="122"/>
      <c r="B16" s="123"/>
      <c r="C16" s="123"/>
      <c r="D16" s="123"/>
      <c r="E16" s="123"/>
      <c r="F16" s="123"/>
      <c r="G16" s="127"/>
      <c r="H16" s="11"/>
      <c r="I16" s="11"/>
    </row>
    <row r="17" spans="1:9" x14ac:dyDescent="0.25">
      <c r="A17" s="105" t="s">
        <v>111</v>
      </c>
      <c r="B17" s="102"/>
      <c r="C17" s="102"/>
      <c r="D17" s="102"/>
      <c r="E17" s="102"/>
      <c r="F17" s="102"/>
      <c r="G17" s="36">
        <v>0</v>
      </c>
      <c r="H17" s="11"/>
      <c r="I17" s="11"/>
    </row>
    <row r="18" spans="1:9" x14ac:dyDescent="0.25">
      <c r="A18" s="20"/>
      <c r="B18" s="105" t="s">
        <v>49</v>
      </c>
      <c r="C18" s="102"/>
      <c r="D18" s="102"/>
      <c r="E18" s="102"/>
      <c r="F18" s="102"/>
      <c r="G18" s="22">
        <v>0</v>
      </c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86"/>
      <c r="B20" s="86"/>
      <c r="C20" s="86"/>
      <c r="D20" s="86"/>
      <c r="E20" s="86"/>
      <c r="F20" s="86"/>
      <c r="G20" s="86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71" t="s">
        <v>8</v>
      </c>
      <c r="C23" s="71"/>
      <c r="D23" s="71"/>
      <c r="E23" s="71"/>
      <c r="F23" s="18"/>
      <c r="G23" s="11"/>
      <c r="H23" s="11"/>
      <c r="I23" s="11"/>
    </row>
    <row r="24" spans="1:9" x14ac:dyDescent="0.25">
      <c r="A24" s="11"/>
      <c r="B24" s="86" t="s">
        <v>39</v>
      </c>
      <c r="C24" s="86"/>
      <c r="D24" s="86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13">
    <mergeCell ref="B24:D24"/>
    <mergeCell ref="B23:E23"/>
    <mergeCell ref="A20:G20"/>
    <mergeCell ref="A16:G16"/>
    <mergeCell ref="A15:F15"/>
    <mergeCell ref="A17:F17"/>
    <mergeCell ref="B18:F18"/>
    <mergeCell ref="A7:G7"/>
    <mergeCell ref="B9:G9"/>
    <mergeCell ref="A2:E2"/>
    <mergeCell ref="F2:G2"/>
    <mergeCell ref="A5:G5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ОБЩ Финансов план</vt:lpstr>
      <vt:lpstr>Д.1 Подготовка на спортисти</vt:lpstr>
      <vt:lpstr> Д.2 Участие в ДСК</vt:lpstr>
      <vt:lpstr>Д.3 сп. прояви</vt:lpstr>
      <vt:lpstr>Д.4 Межд. прояви</vt:lpstr>
      <vt:lpstr>Д.5-МТО</vt:lpstr>
      <vt:lpstr>Д.6-Наеми </vt:lpstr>
      <vt:lpstr>Д.7 Стимулиране на треньори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Валентина Ликова</cp:lastModifiedBy>
  <cp:lastPrinted>2025-06-04T08:00:59Z</cp:lastPrinted>
  <dcterms:created xsi:type="dcterms:W3CDTF">2023-01-19T09:32:31Z</dcterms:created>
  <dcterms:modified xsi:type="dcterms:W3CDTF">2025-07-25T07:09:31Z</dcterms:modified>
</cp:coreProperties>
</file>