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a.Lazarova\Desktop\"/>
    </mc:Choice>
  </mc:AlternateContent>
  <bookViews>
    <workbookView xWindow="0" yWindow="0" windowWidth="15300" windowHeight="7590" tabRatio="500" activeTab="1"/>
  </bookViews>
  <sheets>
    <sheet name="ОБЩО" sheetId="1" r:id="rId1"/>
    <sheet name="М.04.2024" sheetId="2" r:id="rId2"/>
  </sheets>
  <definedNames>
    <definedName name="_xlnm._FilterDatabase" localSheetId="0" hidden="1">ОБЩО!$A$1:$B$34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6" i="2" l="1"/>
  <c r="C86" i="2"/>
  <c r="B86" i="2"/>
  <c r="B7" i="1"/>
  <c r="B34" i="1" s="1"/>
</calcChain>
</file>

<file path=xl/sharedStrings.xml><?xml version="1.0" encoding="utf-8"?>
<sst xmlns="http://schemas.openxmlformats.org/spreadsheetml/2006/main" count="123" uniqueCount="122">
  <si>
    <t>СУМА</t>
  </si>
  <si>
    <t>ТРАНСПОРТ</t>
  </si>
  <si>
    <t>ИЗГРАЖДАНЕ НА МЕТРО-София</t>
  </si>
  <si>
    <t>СМЕТОИЗВОЗВАНЕ И ПОЧИСТВАНЕ</t>
  </si>
  <si>
    <t>РЕМОНТ, ПОДДРЪЖКА И ИЗГРАЖДАНЕ НА УЛИЧНА МРЕЖА</t>
  </si>
  <si>
    <t>ЗАПЛАТИ И ОСИГУРОВКИ</t>
  </si>
  <si>
    <t>ПРИДОБИВАНЕ НА ЗЕМЯ /ЧРЕЗ ПОКУПКА И ОТЧУЖДАВАНЕ/</t>
  </si>
  <si>
    <t>ИНЖЕНЕРНА ИНФРАСТРУКТУРА</t>
  </si>
  <si>
    <t>ВОДА, ГОРИВА И ЕЛ. ЕНЕРГИЯ</t>
  </si>
  <si>
    <t>АДМИНИСТРАТИВНИ И ДЪРЖАВНИ ТАКСИ</t>
  </si>
  <si>
    <t>РЕМОНТ, ПОДДРЪЖКА И ИЗГРАЖДАНЕ НА ПУБЛИЧНО ОСВЕТЛЕНИЕ</t>
  </si>
  <si>
    <t>РЕМОНТ И ПОДДРЪЖКА НА ПАРКОВЕ, ГРАДИНИ И ЗЕЛЕНИ ПЛОЩИ</t>
  </si>
  <si>
    <t>ИЗГРАЖДАНЕ, РЕКОНСТРУКЦИЯ И РЕМОНТ НА СГРАДИ НА ДЕТСКИ ГРАДИНИ, ЯСЛИ И УЧИЛИЩА</t>
  </si>
  <si>
    <t>ПРОЕКТИ И ПРОГРАМИ</t>
  </si>
  <si>
    <t>ДЕЙНОСТИ ПО УПРАВЛЕНИЕ НА ОТПАДЪЦИТЕ</t>
  </si>
  <si>
    <t>ДОСТАВКА И ПОДДРЪЖКА НА СОФТУЕР И ХАРДУЕР</t>
  </si>
  <si>
    <t>РЕМОНТ, ПОДДРЪЖКА И ИЗГРАЖДАНЕ НА СВЕТОФАРНИ УРЕДБИ</t>
  </si>
  <si>
    <t xml:space="preserve">ПОГАСЯВАНЕ НА ЗАЕМИ </t>
  </si>
  <si>
    <t>ОХРАНА И РАЗХОДИ ПО ОПАЗВАНЕ НА ОБЩЕСТВЕНИЯ РЕД</t>
  </si>
  <si>
    <t>ВЪНШНИ УСЛУГИ</t>
  </si>
  <si>
    <t>ИЗПЪЛНИТЕЛНИ ДЕЛА</t>
  </si>
  <si>
    <t>ЗИМНО ПОДДЪРЖАНЕ НА ПЪТИЩА</t>
  </si>
  <si>
    <t>ПОКУПКА НА ДЪЛГОТРАЙНИ АКТИВИ</t>
  </si>
  <si>
    <t>ПРЕУСТРОЙСТВО И РЕМОНТ АДМИНИСТРАТИВЕН СГРАДЕН ФОНД</t>
  </si>
  <si>
    <t>ПОДДРЪЖКА НА ПИК И ПОМПЕНИ СТАНЦИИ</t>
  </si>
  <si>
    <t>ПОЩЕНСКИ И ТЕЛЕКОМУНИКАЦИОННИ УСЛУГИ</t>
  </si>
  <si>
    <t xml:space="preserve">МАТЕРИАЛИ /КАНЦЕЛАРСКИ, ХИГИЕННИ И ДРУГИ/ </t>
  </si>
  <si>
    <t>ВЪЗСТАНОВЕНИ ГАРАНЦИИ</t>
  </si>
  <si>
    <t>ПРЕДСТАВИТЕЛНИ РАЗХОДИ</t>
  </si>
  <si>
    <t>ПОЧИСТВАНЕ НА РЕЧНИ КОРИТА</t>
  </si>
  <si>
    <t>ПРАВНИ УСЛУГИ</t>
  </si>
  <si>
    <t>АДМИНИСТРАТИВНИ РАЗХОДИ</t>
  </si>
  <si>
    <t>КОМАНДИРОВКИ</t>
  </si>
  <si>
    <t>ОБЩО:</t>
  </si>
  <si>
    <t>Структура</t>
  </si>
  <si>
    <t>Зареден лимит - м.04.2024 г. - ОБЩО</t>
  </si>
  <si>
    <t>Зареден лимит - м.04.2024 г. - Държавна дейност</t>
  </si>
  <si>
    <t>Зареден лимит - м.04.2024 г. - Местна дейност</t>
  </si>
  <si>
    <t>ДИРЕКЦИЯ "ИНТЕГРАЦИЯ НА ХОРА С УВРЕЖДАНИЯ, ПРОГРАМИ И ПРОЕКТИ"</t>
  </si>
  <si>
    <t>ДИРЕКЦИЯ ЗДРАВЕОПАЗВАНЕ</t>
  </si>
  <si>
    <t>ДИРЕКЦИЯ КУЛТУРА</t>
  </si>
  <si>
    <t>ДИРЕКЦИЯ ОБРАЗОВАНИЕ</t>
  </si>
  <si>
    <t>ДИРЕКЦИЯ ОБЩИНСКИ ПРИХОДИ</t>
  </si>
  <si>
    <t>ДИРЕКЦИЯ ТРАНСПОРТ</t>
  </si>
  <si>
    <t>МАЛЪК ГРАДСКИ ТЕАТЪР ЗАД КАНАЛА</t>
  </si>
  <si>
    <t>НАПРАВЛЕНИЕ "АРХИТЕКТУРА И ГРАДОСУТРОЙСТВО"</t>
  </si>
  <si>
    <t>ОБЩИНСКИ КУЛТУРЕН ИНСТИТУТ "МУЗЕЙКО"</t>
  </si>
  <si>
    <t>ОБЩИНСКИ КУЛТУРЕН ИНСТИТУТ "ТОПЛОЦЕНТРАЛА"</t>
  </si>
  <si>
    <t>ОКИ ИСКЪР</t>
  </si>
  <si>
    <t>ОКИ КРАСНО СЕЛО</t>
  </si>
  <si>
    <t>ОКИ НАДЕЖДА</t>
  </si>
  <si>
    <t>ОКИ СРЕДЕЦ</t>
  </si>
  <si>
    <t>ОП ГРОБИЩНИ ПАРКОВЕ</t>
  </si>
  <si>
    <t>ОП ЕКОРАВНОВЕСИЕ</t>
  </si>
  <si>
    <t>ОП ЗООЛОГИЧЕСКА ГРАДИНА</t>
  </si>
  <si>
    <t>ОП ПАРКОВЕ И ГРАДИНИ</t>
  </si>
  <si>
    <t>ОП СОФИЯ-ПРОЕКТ</t>
  </si>
  <si>
    <t>ОП СОФИЯПЛАН</t>
  </si>
  <si>
    <t>ОП СОЦИАЛЕН ПАТРОНАЖ</t>
  </si>
  <si>
    <t>ОП СПТО</t>
  </si>
  <si>
    <t>ОП ТУРИЗЪМ</t>
  </si>
  <si>
    <t>Район Банкя</t>
  </si>
  <si>
    <t>Район Банкя - училища и детски градини</t>
  </si>
  <si>
    <t>Район Витоша</t>
  </si>
  <si>
    <t>Район Витоша - училища и детски градини</t>
  </si>
  <si>
    <t>Район Връбница</t>
  </si>
  <si>
    <t>Район Връбница - училища и детски градини</t>
  </si>
  <si>
    <t xml:space="preserve">Район Възраждане </t>
  </si>
  <si>
    <t>Район Възраждане - училища и детски градини</t>
  </si>
  <si>
    <t>Район Изгрев</t>
  </si>
  <si>
    <t>Район Изгрев - училища и детски градини</t>
  </si>
  <si>
    <t>Район Илинден</t>
  </si>
  <si>
    <t>Район Илинден - училища и детски градини</t>
  </si>
  <si>
    <t>Район Искър</t>
  </si>
  <si>
    <t>Район Искър - училища и детски градини</t>
  </si>
  <si>
    <t>Район Красна Поляна</t>
  </si>
  <si>
    <t>Район Красна Поляна - училища и детски градини</t>
  </si>
  <si>
    <t>Район Красно село</t>
  </si>
  <si>
    <t>Район Красно село - училища и детски градини</t>
  </si>
  <si>
    <t>Район Кремиковци</t>
  </si>
  <si>
    <t>Район Кремиковци - училища и детски градини</t>
  </si>
  <si>
    <t>Район Лозенец</t>
  </si>
  <si>
    <t>Район Лозенец - училища и детски градини</t>
  </si>
  <si>
    <t>Район Люлин</t>
  </si>
  <si>
    <t>Район Люлин - училища и детски градини</t>
  </si>
  <si>
    <t>Район Младост</t>
  </si>
  <si>
    <t>Район Младост - училища и детски градини</t>
  </si>
  <si>
    <t>Район Надежда</t>
  </si>
  <si>
    <t>Район Надежда - училища и детски градини</t>
  </si>
  <si>
    <t>Район Нови Искър</t>
  </si>
  <si>
    <t>Район Нови Искър - училища и детски градини</t>
  </si>
  <si>
    <t>Район Оборище</t>
  </si>
  <si>
    <t>Район Оборище - училища и детски градини</t>
  </si>
  <si>
    <t>Район Овча Купел</t>
  </si>
  <si>
    <t>Район Овча Купел - училища и детски градини</t>
  </si>
  <si>
    <t>Район Панчарево</t>
  </si>
  <si>
    <t>Район Панчарево - училища и детски градини</t>
  </si>
  <si>
    <t>Район Подуяне</t>
  </si>
  <si>
    <t>Район Подуяне - училища и детски градини</t>
  </si>
  <si>
    <t>Район Сердика</t>
  </si>
  <si>
    <t>Район Сердика - училища и детски градини</t>
  </si>
  <si>
    <t>Район Слатина</t>
  </si>
  <si>
    <t>Район Слатина - училища и детски градини</t>
  </si>
  <si>
    <t>Район Средец</t>
  </si>
  <si>
    <t>Район Средец - училища и детски градини</t>
  </si>
  <si>
    <t>Район Студентска</t>
  </si>
  <si>
    <t>Район Студентска - училища и детски градини</t>
  </si>
  <si>
    <t>Район Триадица</t>
  </si>
  <si>
    <t>Район Триадица - училища и детски градини</t>
  </si>
  <si>
    <t>РЕГИОНАЛЕН ИСТОРИЧЕСКИ МУЗЕЙ "СОФИЯ"</t>
  </si>
  <si>
    <t>СОФИЙСКА ГРАДСКА ХУДОЖЕСТВЕНА ГАЛЕРИЯ</t>
  </si>
  <si>
    <t>СТОЛИЧЕН ДОМ ЗА РАДОСТНИ ОБРЕДИ</t>
  </si>
  <si>
    <t>СТОЛИЧЕН ИНСПЕКТОРАТ</t>
  </si>
  <si>
    <t>СТОЛИЧЕН КУКЛЕН ТЕАТЪР</t>
  </si>
  <si>
    <t>СТОЛИЧНА БИБЛИОТЕКА</t>
  </si>
  <si>
    <t>СТОЛИЧНА ОБЩИНСКА АГЕНЦИЯ ПО ПРИВАТИЗАЦИЯ И ИНВЕСТИЦИИ</t>
  </si>
  <si>
    <t>ТЕАТЪР ВЪЗРАЖДАНЕ</t>
  </si>
  <si>
    <t>ТЕАТЪР СОФИЯ</t>
  </si>
  <si>
    <t>УПРАВЛЕНИЕ НА ОЗГ</t>
  </si>
  <si>
    <t>ЦЕНТЪР ЗА ПОДКРЕПА И ЛИЧНОСТНО РАЗВИТИЕ - "КАРИЕРНО ОРЕНТИРАНЕ И КОНСУЛТИРАНЕ"</t>
  </si>
  <si>
    <t>ЦЕНТЪР ЗА ПОДКРЕПА И ЛИЧНОСТНО РАЗВИТИЕ - "СПОРТНА ШКОЛА - СОФИЯ"</t>
  </si>
  <si>
    <t>ЦЕНТЪР ЗА ПОДКРЕПА И ЛИЧНОСТНО РАЗВИТИЕ - "ЦЕНТЪР ЗА ИЗКУСТВА, КУЛТУРА И ОБРАЗОВАНИЕ - СОФИЯ"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</si>
</sst>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-;\-* #,##0.00\ _л_в_-;_-* \-??\ _л_в_-;_-@_-"/>
    <numFmt numFmtId="165" formatCode="#,##0.00&quot; лв.&quot;"/>
    <numFmt numFmtId="166" formatCode="#,##0.00&quot; лв.&quot;;[Red]\-#,##0.00&quot; лв.&quot;"/>
  </numFmts>
  <fonts count="6" x14ac:knownFonts="1"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SofiaSans"/>
      <charset val="204"/>
    </font>
    <font>
      <sz val="11"/>
      <color theme="1"/>
      <name val="SofiaSans"/>
      <charset val="204"/>
    </font>
    <font>
      <sz val="11"/>
      <color theme="1"/>
      <name val="Calibri"/>
      <family val="2"/>
      <charset val="204"/>
    </font>
    <font>
      <sz val="11"/>
      <name val="Sofia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4" fillId="0" borderId="0" applyBorder="0" applyProtection="0"/>
    <xf numFmtId="164" fontId="4" fillId="0" borderId="0" applyBorder="0" applyProtection="0"/>
  </cellStyleXfs>
  <cellXfs count="14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/>
    <xf numFmtId="0" fontId="2" fillId="0" borderId="1" xfId="0" applyFont="1" applyBorder="1" applyAlignment="1">
      <alignment wrapText="1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66" fontId="2" fillId="0" borderId="1" xfId="0" applyNumberFormat="1" applyFont="1" applyBorder="1" applyAlignment="1">
      <alignment horizontal="right"/>
    </xf>
  </cellXfs>
  <cellStyles count="3">
    <cellStyle name="Comma 10 2" xfId="1"/>
    <cellStyle name="Comma 73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zoomScaleNormal="100" workbookViewId="0"/>
  </sheetViews>
  <sheetFormatPr defaultColWidth="8.5703125" defaultRowHeight="15" x14ac:dyDescent="0.25"/>
  <cols>
    <col min="1" max="1" width="64.85546875" style="1" customWidth="1"/>
    <col min="2" max="2" width="23.42578125" customWidth="1"/>
  </cols>
  <sheetData>
    <row r="1" spans="1:2" x14ac:dyDescent="0.25">
      <c r="A1" s="2"/>
      <c r="B1" s="2" t="s">
        <v>0</v>
      </c>
    </row>
    <row r="2" spans="1:2" x14ac:dyDescent="0.25">
      <c r="A2" s="3" t="s">
        <v>1</v>
      </c>
      <c r="B2" s="4">
        <v>33452034.59</v>
      </c>
    </row>
    <row r="3" spans="1:2" x14ac:dyDescent="0.25">
      <c r="A3" s="3" t="s">
        <v>2</v>
      </c>
      <c r="B3" s="4">
        <v>13704182.050000001</v>
      </c>
    </row>
    <row r="4" spans="1:2" x14ac:dyDescent="0.25">
      <c r="A4" s="3" t="s">
        <v>3</v>
      </c>
      <c r="B4" s="4">
        <v>12543773.65</v>
      </c>
    </row>
    <row r="5" spans="1:2" x14ac:dyDescent="0.25">
      <c r="A5" s="3" t="s">
        <v>4</v>
      </c>
      <c r="B5" s="4">
        <v>8539787.9399999995</v>
      </c>
    </row>
    <row r="6" spans="1:2" x14ac:dyDescent="0.25">
      <c r="A6" s="3" t="s">
        <v>5</v>
      </c>
      <c r="B6" s="4">
        <v>8366653.71</v>
      </c>
    </row>
    <row r="7" spans="1:2" x14ac:dyDescent="0.25">
      <c r="A7" s="3" t="s">
        <v>6</v>
      </c>
      <c r="B7" s="4">
        <f>7153635.01-2117523.6</f>
        <v>5036111.41</v>
      </c>
    </row>
    <row r="8" spans="1:2" x14ac:dyDescent="0.25">
      <c r="A8" s="3" t="s">
        <v>7</v>
      </c>
      <c r="B8" s="4">
        <v>4016030.26</v>
      </c>
    </row>
    <row r="9" spans="1:2" x14ac:dyDescent="0.25">
      <c r="A9" s="3" t="s">
        <v>8</v>
      </c>
      <c r="B9" s="4">
        <v>2135106.27</v>
      </c>
    </row>
    <row r="10" spans="1:2" x14ac:dyDescent="0.25">
      <c r="A10" s="3" t="s">
        <v>9</v>
      </c>
      <c r="B10" s="4">
        <v>1589646.05</v>
      </c>
    </row>
    <row r="11" spans="1:2" ht="29.25" x14ac:dyDescent="0.25">
      <c r="A11" s="3" t="s">
        <v>10</v>
      </c>
      <c r="B11" s="4">
        <v>1370025.68</v>
      </c>
    </row>
    <row r="12" spans="1:2" ht="29.25" x14ac:dyDescent="0.25">
      <c r="A12" s="3" t="s">
        <v>11</v>
      </c>
      <c r="B12" s="4">
        <v>1324532.3700000001</v>
      </c>
    </row>
    <row r="13" spans="1:2" ht="29.25" x14ac:dyDescent="0.25">
      <c r="A13" s="3" t="s">
        <v>12</v>
      </c>
      <c r="B13" s="4">
        <v>1155805.75</v>
      </c>
    </row>
    <row r="14" spans="1:2" x14ac:dyDescent="0.25">
      <c r="A14" s="3" t="s">
        <v>13</v>
      </c>
      <c r="B14" s="4">
        <v>1076805.54</v>
      </c>
    </row>
    <row r="15" spans="1:2" x14ac:dyDescent="0.25">
      <c r="A15" s="3" t="s">
        <v>14</v>
      </c>
      <c r="B15" s="4">
        <v>1029114.34</v>
      </c>
    </row>
    <row r="16" spans="1:2" x14ac:dyDescent="0.25">
      <c r="A16" s="3" t="s">
        <v>15</v>
      </c>
      <c r="B16" s="4">
        <v>1010505.8</v>
      </c>
    </row>
    <row r="17" spans="1:2" x14ac:dyDescent="0.25">
      <c r="A17" s="3" t="s">
        <v>16</v>
      </c>
      <c r="B17" s="4">
        <v>842902.81</v>
      </c>
    </row>
    <row r="18" spans="1:2" x14ac:dyDescent="0.25">
      <c r="A18" s="3" t="s">
        <v>17</v>
      </c>
      <c r="B18" s="4">
        <v>670547.30000000005</v>
      </c>
    </row>
    <row r="19" spans="1:2" x14ac:dyDescent="0.25">
      <c r="A19" s="3" t="s">
        <v>18</v>
      </c>
      <c r="B19" s="4">
        <v>561332.78</v>
      </c>
    </row>
    <row r="20" spans="1:2" x14ac:dyDescent="0.25">
      <c r="A20" s="3" t="s">
        <v>19</v>
      </c>
      <c r="B20" s="4">
        <v>426750.2</v>
      </c>
    </row>
    <row r="21" spans="1:2" x14ac:dyDescent="0.25">
      <c r="A21" s="3" t="s">
        <v>20</v>
      </c>
      <c r="B21" s="4">
        <v>368466.31</v>
      </c>
    </row>
    <row r="22" spans="1:2" x14ac:dyDescent="0.25">
      <c r="A22" s="3" t="s">
        <v>21</v>
      </c>
      <c r="B22" s="4">
        <v>313613.06</v>
      </c>
    </row>
    <row r="23" spans="1:2" x14ac:dyDescent="0.25">
      <c r="A23" s="3" t="s">
        <v>22</v>
      </c>
      <c r="B23" s="4">
        <v>299760</v>
      </c>
    </row>
    <row r="24" spans="1:2" ht="29.25" x14ac:dyDescent="0.25">
      <c r="A24" s="3" t="s">
        <v>23</v>
      </c>
      <c r="B24" s="4">
        <v>111973.64</v>
      </c>
    </row>
    <row r="25" spans="1:2" x14ac:dyDescent="0.25">
      <c r="A25" s="3" t="s">
        <v>24</v>
      </c>
      <c r="B25" s="4">
        <v>104535.54</v>
      </c>
    </row>
    <row r="26" spans="1:2" x14ac:dyDescent="0.25">
      <c r="A26" s="3" t="s">
        <v>25</v>
      </c>
      <c r="B26" s="4">
        <v>91547.55</v>
      </c>
    </row>
    <row r="27" spans="1:2" x14ac:dyDescent="0.25">
      <c r="A27" s="3" t="s">
        <v>26</v>
      </c>
      <c r="B27" s="4">
        <v>60877.03</v>
      </c>
    </row>
    <row r="28" spans="1:2" x14ac:dyDescent="0.25">
      <c r="A28" s="3" t="s">
        <v>27</v>
      </c>
      <c r="B28" s="4">
        <v>44355.9</v>
      </c>
    </row>
    <row r="29" spans="1:2" x14ac:dyDescent="0.25">
      <c r="A29" s="3" t="s">
        <v>28</v>
      </c>
      <c r="B29" s="4">
        <v>38027.230000000003</v>
      </c>
    </row>
    <row r="30" spans="1:2" x14ac:dyDescent="0.25">
      <c r="A30" s="3" t="s">
        <v>29</v>
      </c>
      <c r="B30" s="4">
        <v>36996.800000000003</v>
      </c>
    </row>
    <row r="31" spans="1:2" x14ac:dyDescent="0.25">
      <c r="A31" s="3" t="s">
        <v>30</v>
      </c>
      <c r="B31" s="4">
        <v>29578.6</v>
      </c>
    </row>
    <row r="32" spans="1:2" x14ac:dyDescent="0.25">
      <c r="A32" s="3" t="s">
        <v>31</v>
      </c>
      <c r="B32" s="4">
        <v>2633.59</v>
      </c>
    </row>
    <row r="33" spans="1:2" x14ac:dyDescent="0.25">
      <c r="A33" s="3" t="s">
        <v>32</v>
      </c>
      <c r="B33" s="4">
        <v>339.15</v>
      </c>
    </row>
    <row r="34" spans="1:2" x14ac:dyDescent="0.25">
      <c r="A34" s="5" t="s">
        <v>33</v>
      </c>
      <c r="B34" s="6">
        <f>SUM(B2:B33)</f>
        <v>100354352.90000004</v>
      </c>
    </row>
  </sheetData>
  <autoFilter ref="A1:B34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workbookViewId="0">
      <selection activeCell="C15" sqref="C15"/>
    </sheetView>
  </sheetViews>
  <sheetFormatPr defaultRowHeight="15" x14ac:dyDescent="0.25"/>
  <cols>
    <col min="1" max="1" width="35.42578125" customWidth="1"/>
    <col min="2" max="4" width="28.140625" customWidth="1"/>
  </cols>
  <sheetData>
    <row r="1" spans="1:4" ht="43.5" x14ac:dyDescent="0.25">
      <c r="A1" s="7" t="s">
        <v>34</v>
      </c>
      <c r="B1" s="7" t="s">
        <v>35</v>
      </c>
      <c r="C1" s="7" t="s">
        <v>36</v>
      </c>
      <c r="D1" s="7" t="s">
        <v>37</v>
      </c>
    </row>
    <row r="2" spans="1:4" ht="43.5" x14ac:dyDescent="0.25">
      <c r="A2" s="8" t="s">
        <v>38</v>
      </c>
      <c r="B2" s="9">
        <v>7215332.0599999996</v>
      </c>
      <c r="C2" s="9">
        <v>5882802.6600000001</v>
      </c>
      <c r="D2" s="9">
        <v>1332529.3999999999</v>
      </c>
    </row>
    <row r="3" spans="1:4" x14ac:dyDescent="0.25">
      <c r="A3" s="10" t="s">
        <v>39</v>
      </c>
      <c r="B3" s="9">
        <v>5552772.0300000003</v>
      </c>
      <c r="C3" s="9">
        <v>4269527.2300000004</v>
      </c>
      <c r="D3" s="9">
        <v>1283244.8</v>
      </c>
    </row>
    <row r="4" spans="1:4" x14ac:dyDescent="0.25">
      <c r="A4" s="10" t="s">
        <v>40</v>
      </c>
      <c r="B4" s="9">
        <v>1074335</v>
      </c>
      <c r="C4" s="9">
        <v>1074335</v>
      </c>
      <c r="D4" s="9">
        <v>0</v>
      </c>
    </row>
    <row r="5" spans="1:4" x14ac:dyDescent="0.25">
      <c r="A5" s="10" t="s">
        <v>41</v>
      </c>
      <c r="B5" s="9">
        <v>1780.93</v>
      </c>
      <c r="C5" s="9">
        <v>1780.93</v>
      </c>
      <c r="D5" s="9"/>
    </row>
    <row r="6" spans="1:4" x14ac:dyDescent="0.25">
      <c r="A6" s="10" t="s">
        <v>42</v>
      </c>
      <c r="B6" s="9">
        <v>349597.66</v>
      </c>
      <c r="C6" s="9">
        <v>0</v>
      </c>
      <c r="D6" s="9">
        <v>349597.66</v>
      </c>
    </row>
    <row r="7" spans="1:4" x14ac:dyDescent="0.25">
      <c r="A7" s="10" t="s">
        <v>43</v>
      </c>
      <c r="B7" s="9">
        <v>153309.19</v>
      </c>
      <c r="C7" s="9">
        <v>0</v>
      </c>
      <c r="D7" s="9">
        <v>153309.19</v>
      </c>
    </row>
    <row r="8" spans="1:4" ht="29.25" x14ac:dyDescent="0.25">
      <c r="A8" s="8" t="s">
        <v>44</v>
      </c>
      <c r="B8" s="9">
        <v>384617.85</v>
      </c>
      <c r="C8" s="9">
        <v>12869.59</v>
      </c>
      <c r="D8" s="9">
        <v>371748.26</v>
      </c>
    </row>
    <row r="9" spans="1:4" ht="29.25" x14ac:dyDescent="0.25">
      <c r="A9" s="8" t="s">
        <v>45</v>
      </c>
      <c r="B9" s="9">
        <v>136426</v>
      </c>
      <c r="C9" s="9">
        <v>0</v>
      </c>
      <c r="D9" s="9">
        <v>136426</v>
      </c>
    </row>
    <row r="10" spans="1:4" ht="29.25" x14ac:dyDescent="0.25">
      <c r="A10" s="8" t="s">
        <v>46</v>
      </c>
      <c r="B10" s="9">
        <v>565904.32999999996</v>
      </c>
      <c r="C10" s="9">
        <v>565904.32999999996</v>
      </c>
      <c r="D10" s="9">
        <v>0</v>
      </c>
    </row>
    <row r="11" spans="1:4" ht="29.25" x14ac:dyDescent="0.25">
      <c r="A11" s="8" t="s">
        <v>47</v>
      </c>
      <c r="B11" s="9">
        <v>292768.49</v>
      </c>
      <c r="C11" s="9">
        <v>292768.49</v>
      </c>
      <c r="D11" s="9">
        <v>0</v>
      </c>
    </row>
    <row r="12" spans="1:4" x14ac:dyDescent="0.25">
      <c r="A12" s="10" t="s">
        <v>48</v>
      </c>
      <c r="B12" s="9">
        <v>226513.83</v>
      </c>
      <c r="C12" s="9">
        <v>226513.83</v>
      </c>
      <c r="D12" s="9">
        <v>0</v>
      </c>
    </row>
    <row r="13" spans="1:4" x14ac:dyDescent="0.25">
      <c r="A13" s="10" t="s">
        <v>49</v>
      </c>
      <c r="B13" s="9">
        <v>144573.47</v>
      </c>
      <c r="C13" s="9">
        <v>144573.47</v>
      </c>
      <c r="D13" s="9">
        <v>0</v>
      </c>
    </row>
    <row r="14" spans="1:4" x14ac:dyDescent="0.25">
      <c r="A14" s="10" t="s">
        <v>50</v>
      </c>
      <c r="B14" s="9">
        <v>209374</v>
      </c>
      <c r="C14" s="9">
        <v>209374</v>
      </c>
      <c r="D14" s="9">
        <v>0</v>
      </c>
    </row>
    <row r="15" spans="1:4" x14ac:dyDescent="0.25">
      <c r="A15" s="10" t="s">
        <v>51</v>
      </c>
      <c r="B15" s="9">
        <v>50000</v>
      </c>
      <c r="C15" s="9">
        <v>50000</v>
      </c>
      <c r="D15" s="9">
        <v>0</v>
      </c>
    </row>
    <row r="16" spans="1:4" x14ac:dyDescent="0.25">
      <c r="A16" s="10" t="s">
        <v>52</v>
      </c>
      <c r="B16" s="9">
        <v>470732.41</v>
      </c>
      <c r="C16" s="9">
        <v>0</v>
      </c>
      <c r="D16" s="9">
        <v>470732.41</v>
      </c>
    </row>
    <row r="17" spans="1:4" x14ac:dyDescent="0.25">
      <c r="A17" s="10" t="s">
        <v>53</v>
      </c>
      <c r="B17" s="9">
        <v>258253</v>
      </c>
      <c r="C17" s="9">
        <v>258253</v>
      </c>
      <c r="D17" s="9">
        <v>0</v>
      </c>
    </row>
    <row r="18" spans="1:4" x14ac:dyDescent="0.25">
      <c r="A18" s="10" t="s">
        <v>54</v>
      </c>
      <c r="B18" s="9">
        <v>611091.72</v>
      </c>
      <c r="C18" s="9">
        <v>611091.72</v>
      </c>
      <c r="D18" s="9">
        <v>0</v>
      </c>
    </row>
    <row r="19" spans="1:4" x14ac:dyDescent="0.25">
      <c r="A19" s="10" t="s">
        <v>55</v>
      </c>
      <c r="B19" s="9">
        <v>859140</v>
      </c>
      <c r="C19" s="9">
        <v>859140</v>
      </c>
      <c r="D19" s="9">
        <v>0</v>
      </c>
    </row>
    <row r="20" spans="1:4" x14ac:dyDescent="0.25">
      <c r="A20" s="10" t="s">
        <v>56</v>
      </c>
      <c r="B20" s="9">
        <v>413217</v>
      </c>
      <c r="C20" s="9">
        <v>0</v>
      </c>
      <c r="D20" s="9">
        <v>413217</v>
      </c>
    </row>
    <row r="21" spans="1:4" x14ac:dyDescent="0.25">
      <c r="A21" s="10" t="s">
        <v>57</v>
      </c>
      <c r="B21" s="9">
        <v>117462</v>
      </c>
      <c r="C21" s="9">
        <v>0</v>
      </c>
      <c r="D21" s="9">
        <v>117462</v>
      </c>
    </row>
    <row r="22" spans="1:4" x14ac:dyDescent="0.25">
      <c r="A22" s="10" t="s">
        <v>58</v>
      </c>
      <c r="B22" s="9">
        <v>1042284.35</v>
      </c>
      <c r="C22" s="9">
        <v>115000</v>
      </c>
      <c r="D22" s="9">
        <v>927284.35</v>
      </c>
    </row>
    <row r="23" spans="1:4" x14ac:dyDescent="0.25">
      <c r="A23" s="10" t="s">
        <v>59</v>
      </c>
      <c r="B23" s="9">
        <v>3157680</v>
      </c>
      <c r="C23" s="9">
        <v>3157680</v>
      </c>
      <c r="D23" s="9">
        <v>0</v>
      </c>
    </row>
    <row r="24" spans="1:4" x14ac:dyDescent="0.25">
      <c r="A24" s="10" t="s">
        <v>60</v>
      </c>
      <c r="B24" s="9">
        <v>113827</v>
      </c>
      <c r="C24" s="9">
        <v>113827</v>
      </c>
      <c r="D24" s="9">
        <v>0</v>
      </c>
    </row>
    <row r="25" spans="1:4" x14ac:dyDescent="0.25">
      <c r="A25" s="10" t="s">
        <v>61</v>
      </c>
      <c r="B25" s="9">
        <v>990762.03</v>
      </c>
      <c r="C25" s="9">
        <v>805146.21</v>
      </c>
      <c r="D25" s="9">
        <v>185615.82</v>
      </c>
    </row>
    <row r="26" spans="1:4" ht="29.25" x14ac:dyDescent="0.25">
      <c r="A26" s="10" t="s">
        <v>62</v>
      </c>
      <c r="B26" s="9">
        <v>815782.77</v>
      </c>
      <c r="C26" s="9">
        <v>815782.77</v>
      </c>
      <c r="D26" s="9"/>
    </row>
    <row r="27" spans="1:4" x14ac:dyDescent="0.25">
      <c r="A27" s="10" t="s">
        <v>63</v>
      </c>
      <c r="B27" s="9">
        <v>7146754.5999999996</v>
      </c>
      <c r="C27" s="9">
        <v>6726438.2400000002</v>
      </c>
      <c r="D27" s="9">
        <v>420316.359999999</v>
      </c>
    </row>
    <row r="28" spans="1:4" ht="29.25" x14ac:dyDescent="0.25">
      <c r="A28" s="10" t="s">
        <v>64</v>
      </c>
      <c r="B28" s="9">
        <v>3996285.81</v>
      </c>
      <c r="C28" s="9">
        <v>3996285.81</v>
      </c>
      <c r="D28" s="9"/>
    </row>
    <row r="29" spans="1:4" x14ac:dyDescent="0.25">
      <c r="A29" s="11" t="s">
        <v>65</v>
      </c>
      <c r="B29" s="9">
        <v>3410748.28</v>
      </c>
      <c r="C29" s="9">
        <v>733362.1</v>
      </c>
      <c r="D29" s="9">
        <v>2677386.1800000002</v>
      </c>
    </row>
    <row r="30" spans="1:4" ht="29.25" x14ac:dyDescent="0.25">
      <c r="A30" s="11" t="s">
        <v>66</v>
      </c>
      <c r="B30" s="9">
        <v>2994215.71</v>
      </c>
      <c r="C30" s="9">
        <v>2994215.71</v>
      </c>
      <c r="D30" s="9"/>
    </row>
    <row r="31" spans="1:4" x14ac:dyDescent="0.25">
      <c r="A31" s="10" t="s">
        <v>67</v>
      </c>
      <c r="B31" s="9">
        <v>1496492.12</v>
      </c>
      <c r="C31" s="9">
        <v>664649.13</v>
      </c>
      <c r="D31" s="9">
        <v>831842.99</v>
      </c>
    </row>
    <row r="32" spans="1:4" ht="29.25" x14ac:dyDescent="0.25">
      <c r="A32" s="10" t="s">
        <v>68</v>
      </c>
      <c r="B32" s="9">
        <v>2916023.72</v>
      </c>
      <c r="C32" s="9">
        <v>2916023.72</v>
      </c>
      <c r="D32" s="9"/>
    </row>
    <row r="33" spans="1:4" x14ac:dyDescent="0.25">
      <c r="A33" s="10" t="s">
        <v>69</v>
      </c>
      <c r="B33" s="9">
        <v>765873.01</v>
      </c>
      <c r="C33" s="9">
        <v>603576.9</v>
      </c>
      <c r="D33" s="9">
        <v>162296.10999999999</v>
      </c>
    </row>
    <row r="34" spans="1:4" ht="29.25" x14ac:dyDescent="0.25">
      <c r="A34" s="10" t="s">
        <v>70</v>
      </c>
      <c r="B34" s="9">
        <v>2093571.27</v>
      </c>
      <c r="C34" s="9">
        <v>2093571.27</v>
      </c>
      <c r="D34" s="9"/>
    </row>
    <row r="35" spans="1:4" x14ac:dyDescent="0.25">
      <c r="A35" s="10" t="s">
        <v>71</v>
      </c>
      <c r="B35" s="9">
        <v>854153.29</v>
      </c>
      <c r="C35" s="9">
        <v>534977.73</v>
      </c>
      <c r="D35" s="9">
        <v>319175.56</v>
      </c>
    </row>
    <row r="36" spans="1:4" ht="29.25" x14ac:dyDescent="0.25">
      <c r="A36" s="10" t="s">
        <v>72</v>
      </c>
      <c r="B36" s="9">
        <v>2380105.7000000002</v>
      </c>
      <c r="C36" s="9">
        <v>2380105.7000000002</v>
      </c>
      <c r="D36" s="9"/>
    </row>
    <row r="37" spans="1:4" x14ac:dyDescent="0.25">
      <c r="A37" s="10" t="s">
        <v>73</v>
      </c>
      <c r="B37" s="9">
        <v>2339544.0499999998</v>
      </c>
      <c r="C37" s="9">
        <v>2089270.47</v>
      </c>
      <c r="D37" s="9">
        <v>250273.58</v>
      </c>
    </row>
    <row r="38" spans="1:4" ht="29.25" x14ac:dyDescent="0.25">
      <c r="A38" s="10" t="s">
        <v>74</v>
      </c>
      <c r="B38" s="9">
        <v>4443097.2699999996</v>
      </c>
      <c r="C38" s="9">
        <v>4443097.2699999996</v>
      </c>
      <c r="D38" s="9"/>
    </row>
    <row r="39" spans="1:4" x14ac:dyDescent="0.25">
      <c r="A39" s="10" t="s">
        <v>75</v>
      </c>
      <c r="B39" s="9">
        <v>2914623.39</v>
      </c>
      <c r="C39" s="9">
        <v>1429095.99</v>
      </c>
      <c r="D39" s="9">
        <v>1485527.4</v>
      </c>
    </row>
    <row r="40" spans="1:4" ht="29.25" x14ac:dyDescent="0.25">
      <c r="A40" s="10" t="s">
        <v>76</v>
      </c>
      <c r="B40" s="9">
        <v>3114062.81</v>
      </c>
      <c r="C40" s="9">
        <v>3114062.81</v>
      </c>
      <c r="D40" s="9"/>
    </row>
    <row r="41" spans="1:4" x14ac:dyDescent="0.25">
      <c r="A41" s="10" t="s">
        <v>77</v>
      </c>
      <c r="B41" s="9">
        <v>2245860.89</v>
      </c>
      <c r="C41" s="9">
        <v>1975433.05</v>
      </c>
      <c r="D41" s="9">
        <v>270427.84000000003</v>
      </c>
    </row>
    <row r="42" spans="1:4" ht="29.25" x14ac:dyDescent="0.25">
      <c r="A42" s="10" t="s">
        <v>78</v>
      </c>
      <c r="B42" s="9">
        <v>5477484.5</v>
      </c>
      <c r="C42" s="9">
        <v>5391711.5</v>
      </c>
      <c r="D42" s="9">
        <v>85773</v>
      </c>
    </row>
    <row r="43" spans="1:4" x14ac:dyDescent="0.25">
      <c r="A43" s="10" t="s">
        <v>79</v>
      </c>
      <c r="B43" s="9">
        <v>1557117.57</v>
      </c>
      <c r="C43" s="9">
        <v>722661.78</v>
      </c>
      <c r="D43" s="9">
        <v>834455.79</v>
      </c>
    </row>
    <row r="44" spans="1:4" ht="29.25" x14ac:dyDescent="0.25">
      <c r="A44" s="10" t="s">
        <v>80</v>
      </c>
      <c r="B44" s="9">
        <v>1773748.75</v>
      </c>
      <c r="C44" s="9">
        <v>1773748.75</v>
      </c>
      <c r="D44" s="9"/>
    </row>
    <row r="45" spans="1:4" x14ac:dyDescent="0.25">
      <c r="A45" s="10" t="s">
        <v>81</v>
      </c>
      <c r="B45" s="9">
        <v>1658585.27</v>
      </c>
      <c r="C45" s="9">
        <v>1520798.52</v>
      </c>
      <c r="D45" s="9">
        <v>137786.75</v>
      </c>
    </row>
    <row r="46" spans="1:4" ht="29.25" x14ac:dyDescent="0.25">
      <c r="A46" s="10" t="s">
        <v>82</v>
      </c>
      <c r="B46" s="9">
        <v>3247886.69</v>
      </c>
      <c r="C46" s="9">
        <v>3247886.69</v>
      </c>
      <c r="D46" s="9"/>
    </row>
    <row r="47" spans="1:4" x14ac:dyDescent="0.25">
      <c r="A47" s="10" t="s">
        <v>83</v>
      </c>
      <c r="B47" s="9">
        <v>1863672.92</v>
      </c>
      <c r="C47" s="9">
        <v>1373284.87</v>
      </c>
      <c r="D47" s="9">
        <v>490388.05</v>
      </c>
    </row>
    <row r="48" spans="1:4" ht="29.25" x14ac:dyDescent="0.25">
      <c r="A48" s="10" t="s">
        <v>84</v>
      </c>
      <c r="B48" s="9">
        <v>8324197.5800000001</v>
      </c>
      <c r="C48" s="9">
        <v>8324197.5800000001</v>
      </c>
      <c r="D48" s="9"/>
    </row>
    <row r="49" spans="1:4" x14ac:dyDescent="0.25">
      <c r="A49" s="10" t="s">
        <v>85</v>
      </c>
      <c r="B49" s="9">
        <v>2140638.59</v>
      </c>
      <c r="C49" s="9">
        <v>1780854.49</v>
      </c>
      <c r="D49" s="9">
        <v>359784.1</v>
      </c>
    </row>
    <row r="50" spans="1:4" ht="29.25" x14ac:dyDescent="0.25">
      <c r="A50" s="10" t="s">
        <v>86</v>
      </c>
      <c r="B50" s="9">
        <v>7425968.7800000003</v>
      </c>
      <c r="C50" s="9">
        <v>7425968.7800000003</v>
      </c>
      <c r="D50" s="9"/>
    </row>
    <row r="51" spans="1:4" x14ac:dyDescent="0.25">
      <c r="A51" s="10" t="s">
        <v>87</v>
      </c>
      <c r="B51" s="9">
        <v>3145337.15</v>
      </c>
      <c r="C51" s="9">
        <v>1055751.69</v>
      </c>
      <c r="D51" s="9">
        <v>2089585.46</v>
      </c>
    </row>
    <row r="52" spans="1:4" ht="29.25" x14ac:dyDescent="0.25">
      <c r="A52" s="10" t="s">
        <v>88</v>
      </c>
      <c r="B52" s="9">
        <v>4316206.9000000004</v>
      </c>
      <c r="C52" s="9">
        <v>4316206.9000000004</v>
      </c>
      <c r="D52" s="9"/>
    </row>
    <row r="53" spans="1:4" x14ac:dyDescent="0.25">
      <c r="A53" s="10" t="s">
        <v>89</v>
      </c>
      <c r="B53" s="9">
        <v>1395787.63</v>
      </c>
      <c r="C53" s="9">
        <v>966982.53</v>
      </c>
      <c r="D53" s="9">
        <v>428805.1</v>
      </c>
    </row>
    <row r="54" spans="1:4" ht="29.25" x14ac:dyDescent="0.25">
      <c r="A54" s="10" t="s">
        <v>90</v>
      </c>
      <c r="B54" s="9">
        <v>2180234.67</v>
      </c>
      <c r="C54" s="9">
        <v>2180234.67</v>
      </c>
      <c r="D54" s="9"/>
    </row>
    <row r="55" spans="1:4" x14ac:dyDescent="0.25">
      <c r="A55" s="10" t="s">
        <v>91</v>
      </c>
      <c r="B55" s="9">
        <v>785714.3</v>
      </c>
      <c r="C55" s="9">
        <v>596715.80000000005</v>
      </c>
      <c r="D55" s="9">
        <v>188998.5</v>
      </c>
    </row>
    <row r="56" spans="1:4" ht="29.25" x14ac:dyDescent="0.25">
      <c r="A56" s="10" t="s">
        <v>92</v>
      </c>
      <c r="B56" s="9">
        <v>2975148.99</v>
      </c>
      <c r="C56" s="9">
        <v>2975148.99</v>
      </c>
      <c r="D56" s="9"/>
    </row>
    <row r="57" spans="1:4" x14ac:dyDescent="0.25">
      <c r="A57" s="10" t="s">
        <v>93</v>
      </c>
      <c r="B57" s="9">
        <v>1666276.88</v>
      </c>
      <c r="C57" s="9">
        <v>1397251.04</v>
      </c>
      <c r="D57" s="9">
        <v>269025.84000000003</v>
      </c>
    </row>
    <row r="58" spans="1:4" ht="29.25" x14ac:dyDescent="0.25">
      <c r="A58" s="10" t="s">
        <v>94</v>
      </c>
      <c r="B58" s="9">
        <v>2929254.87</v>
      </c>
      <c r="C58" s="9">
        <v>2929254.87</v>
      </c>
      <c r="D58" s="9"/>
    </row>
    <row r="59" spans="1:4" x14ac:dyDescent="0.25">
      <c r="A59" s="10" t="s">
        <v>95</v>
      </c>
      <c r="B59" s="9">
        <v>1091120.75</v>
      </c>
      <c r="C59" s="9">
        <v>768588.81</v>
      </c>
      <c r="D59" s="9">
        <v>322531.94</v>
      </c>
    </row>
    <row r="60" spans="1:4" ht="29.25" x14ac:dyDescent="0.25">
      <c r="A60" s="10" t="s">
        <v>96</v>
      </c>
      <c r="B60" s="9">
        <v>1863064.65</v>
      </c>
      <c r="C60" s="9">
        <v>1863064.65</v>
      </c>
      <c r="D60" s="9"/>
    </row>
    <row r="61" spans="1:4" x14ac:dyDescent="0.25">
      <c r="A61" s="10" t="s">
        <v>97</v>
      </c>
      <c r="B61" s="9">
        <v>1981244.74</v>
      </c>
      <c r="C61" s="9">
        <v>1295505.01</v>
      </c>
      <c r="D61" s="9">
        <v>685739.72999999905</v>
      </c>
    </row>
    <row r="62" spans="1:4" ht="29.25" x14ac:dyDescent="0.25">
      <c r="A62" s="10" t="s">
        <v>98</v>
      </c>
      <c r="B62" s="9">
        <v>5039294.1399999997</v>
      </c>
      <c r="C62" s="9">
        <v>5039294.1399999997</v>
      </c>
      <c r="D62" s="9"/>
    </row>
    <row r="63" spans="1:4" x14ac:dyDescent="0.25">
      <c r="A63" s="10" t="s">
        <v>99</v>
      </c>
      <c r="B63" s="9">
        <v>968217.59999999998</v>
      </c>
      <c r="C63" s="9">
        <v>652034.12</v>
      </c>
      <c r="D63" s="9">
        <v>316183.48</v>
      </c>
    </row>
    <row r="64" spans="1:4" ht="29.25" x14ac:dyDescent="0.25">
      <c r="A64" s="10" t="s">
        <v>100</v>
      </c>
      <c r="B64" s="9">
        <v>2710771.81</v>
      </c>
      <c r="C64" s="9">
        <v>2710771.81</v>
      </c>
      <c r="D64" s="9"/>
    </row>
    <row r="65" spans="1:4" x14ac:dyDescent="0.25">
      <c r="A65" s="10" t="s">
        <v>101</v>
      </c>
      <c r="B65" s="9">
        <v>2083652.77</v>
      </c>
      <c r="C65" s="9">
        <v>1735674.15</v>
      </c>
      <c r="D65" s="9">
        <v>347978.62</v>
      </c>
    </row>
    <row r="66" spans="1:4" ht="29.25" x14ac:dyDescent="0.25">
      <c r="A66" s="10" t="s">
        <v>102</v>
      </c>
      <c r="B66" s="9">
        <v>5241321.8</v>
      </c>
      <c r="C66" s="9">
        <v>5241321.8</v>
      </c>
      <c r="D66" s="9"/>
    </row>
    <row r="67" spans="1:4" x14ac:dyDescent="0.25">
      <c r="A67" s="10" t="s">
        <v>103</v>
      </c>
      <c r="B67" s="9">
        <v>913531.71</v>
      </c>
      <c r="C67" s="9">
        <v>773955.76</v>
      </c>
      <c r="D67" s="9">
        <v>139575.95000000001</v>
      </c>
    </row>
    <row r="68" spans="1:4" ht="29.25" x14ac:dyDescent="0.25">
      <c r="A68" s="10" t="s">
        <v>104</v>
      </c>
      <c r="B68" s="9">
        <v>3666571.88</v>
      </c>
      <c r="C68" s="9">
        <v>3666571.88</v>
      </c>
      <c r="D68" s="9"/>
    </row>
    <row r="69" spans="1:4" x14ac:dyDescent="0.25">
      <c r="A69" s="10" t="s">
        <v>105</v>
      </c>
      <c r="B69" s="9">
        <v>1898464.81</v>
      </c>
      <c r="C69" s="9">
        <v>1549043.34</v>
      </c>
      <c r="D69" s="9">
        <v>349421.47</v>
      </c>
    </row>
    <row r="70" spans="1:4" ht="29.25" x14ac:dyDescent="0.25">
      <c r="A70" s="10" t="s">
        <v>106</v>
      </c>
      <c r="B70" s="9">
        <v>2669521.63</v>
      </c>
      <c r="C70" s="9">
        <v>2669521.63</v>
      </c>
      <c r="D70" s="9"/>
    </row>
    <row r="71" spans="1:4" x14ac:dyDescent="0.25">
      <c r="A71" s="10" t="s">
        <v>107</v>
      </c>
      <c r="B71" s="9">
        <v>2399541.67</v>
      </c>
      <c r="C71" s="9">
        <v>2049869.34</v>
      </c>
      <c r="D71" s="9">
        <v>349672.33</v>
      </c>
    </row>
    <row r="72" spans="1:4" ht="29.25" x14ac:dyDescent="0.25">
      <c r="A72" s="10" t="s">
        <v>108</v>
      </c>
      <c r="B72" s="9">
        <v>5223444.3</v>
      </c>
      <c r="C72" s="9">
        <v>5201606.3</v>
      </c>
      <c r="D72" s="9">
        <v>21838</v>
      </c>
    </row>
    <row r="73" spans="1:4" ht="29.25" x14ac:dyDescent="0.25">
      <c r="A73" s="8" t="s">
        <v>109</v>
      </c>
      <c r="B73" s="9">
        <v>565904.32999999996</v>
      </c>
      <c r="C73" s="9">
        <v>132000</v>
      </c>
      <c r="D73" s="9">
        <v>433904.33</v>
      </c>
    </row>
    <row r="74" spans="1:4" ht="29.25" x14ac:dyDescent="0.25">
      <c r="A74" s="8" t="s">
        <v>110</v>
      </c>
      <c r="B74" s="9">
        <v>176750</v>
      </c>
      <c r="C74" s="9">
        <v>93000</v>
      </c>
      <c r="D74" s="9">
        <v>83750</v>
      </c>
    </row>
    <row r="75" spans="1:4" ht="29.25" x14ac:dyDescent="0.25">
      <c r="A75" s="10" t="s">
        <v>111</v>
      </c>
      <c r="B75" s="9">
        <v>110000</v>
      </c>
      <c r="C75" s="9">
        <v>110000</v>
      </c>
      <c r="D75" s="9">
        <v>0</v>
      </c>
    </row>
    <row r="76" spans="1:4" x14ac:dyDescent="0.25">
      <c r="A76" s="10" t="s">
        <v>112</v>
      </c>
      <c r="B76" s="9">
        <v>1944000</v>
      </c>
      <c r="C76" s="9">
        <v>0</v>
      </c>
      <c r="D76" s="9">
        <v>1944000</v>
      </c>
    </row>
    <row r="77" spans="1:4" x14ac:dyDescent="0.25">
      <c r="A77" s="10" t="s">
        <v>113</v>
      </c>
      <c r="B77" s="9">
        <v>288602.09999999998</v>
      </c>
      <c r="C77" s="9">
        <v>0</v>
      </c>
      <c r="D77" s="9">
        <v>288602.09999999998</v>
      </c>
    </row>
    <row r="78" spans="1:4" x14ac:dyDescent="0.25">
      <c r="A78" s="10" t="s">
        <v>114</v>
      </c>
      <c r="B78" s="9">
        <v>390727.04</v>
      </c>
      <c r="C78" s="9">
        <v>310727.03999999998</v>
      </c>
      <c r="D78" s="9">
        <v>80000.000000000102</v>
      </c>
    </row>
    <row r="79" spans="1:4" ht="43.5" x14ac:dyDescent="0.25">
      <c r="A79" s="8" t="s">
        <v>115</v>
      </c>
      <c r="B79" s="9">
        <v>434849.84</v>
      </c>
      <c r="C79" s="9">
        <v>0</v>
      </c>
      <c r="D79" s="9">
        <v>434849.84</v>
      </c>
    </row>
    <row r="80" spans="1:4" x14ac:dyDescent="0.25">
      <c r="A80" s="10" t="s">
        <v>116</v>
      </c>
      <c r="B80" s="9">
        <v>196331.91</v>
      </c>
      <c r="C80" s="9">
        <v>21894.91</v>
      </c>
      <c r="D80" s="9">
        <v>174437</v>
      </c>
    </row>
    <row r="81" spans="1:4" x14ac:dyDescent="0.25">
      <c r="A81" s="10" t="s">
        <v>117</v>
      </c>
      <c r="B81" s="9">
        <v>485023.51</v>
      </c>
      <c r="C81" s="9">
        <v>0</v>
      </c>
      <c r="D81" s="9">
        <v>485023.51</v>
      </c>
    </row>
    <row r="82" spans="1:4" x14ac:dyDescent="0.25">
      <c r="A82" s="10" t="s">
        <v>118</v>
      </c>
      <c r="B82" s="9">
        <v>107805</v>
      </c>
      <c r="C82" s="9">
        <v>0</v>
      </c>
      <c r="D82" s="9">
        <v>107805</v>
      </c>
    </row>
    <row r="83" spans="1:4" ht="57.75" x14ac:dyDescent="0.25">
      <c r="A83" s="8" t="s">
        <v>119</v>
      </c>
      <c r="B83" s="9">
        <v>0</v>
      </c>
      <c r="C83" s="9">
        <v>0</v>
      </c>
      <c r="D83" s="9">
        <v>0</v>
      </c>
    </row>
    <row r="84" spans="1:4" ht="43.5" x14ac:dyDescent="0.25">
      <c r="A84" s="8" t="s">
        <v>120</v>
      </c>
      <c r="B84" s="9">
        <v>219000</v>
      </c>
      <c r="C84" s="9">
        <v>157000</v>
      </c>
      <c r="D84" s="9">
        <v>62000</v>
      </c>
    </row>
    <row r="85" spans="1:4" ht="57.75" x14ac:dyDescent="0.25">
      <c r="A85" s="8" t="s">
        <v>121</v>
      </c>
      <c r="B85" s="9">
        <v>235300</v>
      </c>
      <c r="C85" s="9">
        <v>149000</v>
      </c>
      <c r="D85" s="9">
        <v>86300</v>
      </c>
    </row>
    <row r="86" spans="1:4" x14ac:dyDescent="0.25">
      <c r="A86" s="12" t="s">
        <v>33</v>
      </c>
      <c r="B86" s="13">
        <f>SUM(B2:B85)</f>
        <v>164086269.06999999</v>
      </c>
      <c r="C86" s="13">
        <f>SUM(C2:C85)</f>
        <v>140329640.27000004</v>
      </c>
      <c r="D86" s="13">
        <f>SUM(D2:D85)</f>
        <v>23756628.800000001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ОБЩО</vt:lpstr>
      <vt:lpstr>М.04.2024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TsAngelova</dc:creator>
  <dc:description/>
  <cp:lastModifiedBy>Nina.Lazarova</cp:lastModifiedBy>
  <cp:revision>2</cp:revision>
  <dcterms:created xsi:type="dcterms:W3CDTF">2024-04-03T07:24:57Z</dcterms:created>
  <dcterms:modified xsi:type="dcterms:W3CDTF">2024-05-30T10:44:34Z</dcterms:modified>
  <dc:language>en-US</dc:language>
</cp:coreProperties>
</file>