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IST7\Desktop\План и Отчет за действие в изпълнение на Стратегия за младите хора на СО\"/>
    </mc:Choice>
  </mc:AlternateContent>
  <bookViews>
    <workbookView xWindow="0" yWindow="0" windowWidth="28740" windowHeight="1218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9" i="1" l="1"/>
  <c r="H259" i="1"/>
  <c r="I219" i="1"/>
  <c r="G83" i="1"/>
</calcChain>
</file>

<file path=xl/sharedStrings.xml><?xml version="1.0" encoding="utf-8"?>
<sst xmlns="http://schemas.openxmlformats.org/spreadsheetml/2006/main" count="1173" uniqueCount="887">
  <si>
    <t>№</t>
  </si>
  <si>
    <t>Финансиране</t>
  </si>
  <si>
    <t>Отговорни институции</t>
  </si>
  <si>
    <t>Партниращи институции/Организации</t>
  </si>
  <si>
    <t>Индикатори</t>
  </si>
  <si>
    <t>Брой включени млади хора</t>
  </si>
  <si>
    <t>Източник на финансиране / ресурси</t>
  </si>
  <si>
    <t>СОАПИ, Асоциация за развитие на София, ОГФМСП</t>
  </si>
  <si>
    <t>СО</t>
  </si>
  <si>
    <t>НПО и др.</t>
  </si>
  <si>
    <t>Спортни клубове</t>
  </si>
  <si>
    <t>СО/ дирекция "Спорт и младежки дейности"</t>
  </si>
  <si>
    <t>МОН "Студентски практики"; НСА</t>
  </si>
  <si>
    <t xml:space="preserve">Включване на млади хора в студентски практики за обучения и надграждане на практически опит </t>
  </si>
  <si>
    <t>СО/ Бюджет - СМД</t>
  </si>
  <si>
    <t xml:space="preserve">СО/ Бюджет СМД </t>
  </si>
  <si>
    <t>Подготовка на деца и младежи от детско-юношеската школа; участие в Държавни първенства и турнири, международни изяви, кампании, дейности и събития в подкрепа на „София – Европейска столица на спорта“</t>
  </si>
  <si>
    <t>Предоставяне на стипендии по Наредба за условията и реда за осъществяване на закрила на деца с изявени дарби и Програма на мерките за закрила на деца с изявени дарби в областта на образование, науката,  изкуство и спорт от държавни и общински училища</t>
  </si>
  <si>
    <t>Програма за съфинансиране на спортни събития, форуми, кампании и инициативи под патронажа на кмета на Столична община</t>
  </si>
  <si>
    <t>Кмет на СО/ Зам.-кмет "Култура, образование, спорт и младежки дейности", дирекция СМД</t>
  </si>
  <si>
    <t xml:space="preserve">Създаване на ефективни условия за насърчаване на учениците към физическа активност, системно практикуване на спорт и спортна изява, като средство за здравословен начин на живот и подкрепа на личното развитие; взаимодействие и партньорство при реализиране на програми, дейности и инициативи с неправителствени организации и спортни клубове в областта на физическото възпитание, спорта и спортно-туристическата дейности; двигателна активност и практикуване на спортни дейности от различни целеви групи. </t>
  </si>
  <si>
    <t>Подпомагане на младите хора чрез включване в стажантски програми към Столична община</t>
  </si>
  <si>
    <t>Зам.-кмет "Култура, образование, спорт и младежки дейности", дирекция "Спорт и младежки дейности"</t>
  </si>
  <si>
    <t>Стратегическа цел 1: Осигуряване на възможности за пълноценно и активно участие на младите хора в обществения живот.</t>
  </si>
  <si>
    <t>Оперативна цел 1.1: Включване на младите хора в управленската политика на местно ниво - институционална подкрепа</t>
  </si>
  <si>
    <t>Кмет на Столична община, Зам.-кмет "Култура, образование, спорт и младежки дейности", дирекция СМД</t>
  </si>
  <si>
    <t>Зам.-кмет "Култура, образование, спорт и младежки дейности", дирекция СМД</t>
  </si>
  <si>
    <t>Предоставяне на едногодишна стипендия за ученици VIII и XII клас, съгласно Наредба за условията и реда за осъществяване на закрила за деца с изявени дарби.</t>
  </si>
  <si>
    <t>дирекция СМД/ НПО</t>
  </si>
  <si>
    <t>дирекция "Образование", дирекция "Спорт и младежки дейности"</t>
  </si>
  <si>
    <t>Зам.-кмет "Култура, образование, спорт и младежки дейности" СО /дирекция СМД/ НПО</t>
  </si>
  <si>
    <t xml:space="preserve">Направление „Транспорт и градска мобилност/ дирекция СМД/ </t>
  </si>
  <si>
    <t>Зам.-кмет "Култура, образование, спорт и младежки дейности"/  дирекция СМД /Спортни клубове/ Фондация „София – Европейска столица на спорта“</t>
  </si>
  <si>
    <t>Асоциация за развитие на София, ОГФМСП, НПО</t>
  </si>
  <si>
    <t>Брой инициативи/кампании</t>
  </si>
  <si>
    <t>Зам.-кмет "Култура, образование, спорт и младежки дейности", дирекция "Спортни младежки дейности"</t>
  </si>
  <si>
    <t xml:space="preserve">Дирекция "Европейски политики и програми", СОАПИ, ОГФМСП </t>
  </si>
  <si>
    <t>СОАПИ, Асоциация за развитие на София, ОГФПСП</t>
  </si>
  <si>
    <t>Включване на инициативи свързани с опазването на околната среда и и устойчивото развитие на града.</t>
  </si>
  <si>
    <t>дирекция СМД, НПО, образователни институции и др.</t>
  </si>
  <si>
    <t>Дирекция "Сигурност"</t>
  </si>
  <si>
    <t>Сътрудничество и взаимодействие при реализиране на дейности за превенция на рисково поведение; интеграция и социално включване на младежи от различни рискови групи</t>
  </si>
  <si>
    <t>Спорт и туризъм в свободното време</t>
  </si>
  <si>
    <t>Инициативи и кампании за превенция на факторите създаващи риск за здравето на младите хора/ институционално сътрудничество</t>
  </si>
  <si>
    <t>Направление "Социални дейности и интеграция на хора с увреждания"</t>
  </si>
  <si>
    <t>СО/ дирекция "Човешки ресурси"</t>
  </si>
  <si>
    <t>Включване на млади хора в студентски практики за обучения и надграждане на практически опит/ разпределени по направления и дирекции на СО</t>
  </si>
  <si>
    <t>Район "Банкя", НПО</t>
  </si>
  <si>
    <t>Екоакции тип "Разходка с находка", "Плогинг и събиране на отпадъци", туристически походи с кауза и др. - район "Банкя"</t>
  </si>
  <si>
    <t>Районни администрации/ малки населени места</t>
  </si>
  <si>
    <t>Читалища, НПО, СК и др.</t>
  </si>
  <si>
    <t xml:space="preserve">Организиране и провеждане на спортни събития с участието на ученици и младежи със свободен достъп </t>
  </si>
  <si>
    <t>СО - район "Банкя"</t>
  </si>
  <si>
    <t>Зам.-кмет "Зелена система, екология и земеползване";</t>
  </si>
  <si>
    <t>образователни институции, дирекции на СО - СМД</t>
  </si>
  <si>
    <t>Програма "Повишаване на обществената информираност по проблеми в образованието и насърчаване на развитието му в ЕС" (DEAR)</t>
  </si>
  <si>
    <t>AIESEC – София и студентски клубове по интереси</t>
  </si>
  <si>
    <t>ОКИ Дом на културата “Средец”</t>
  </si>
  <si>
    <t>ОКИ Дом на културата "Средец"</t>
  </si>
  <si>
    <t>ОКИ Дом на културата "Средец", съвместно с школите към Дома</t>
  </si>
  <si>
    <t>ОКИ ДК "Средец"</t>
  </si>
  <si>
    <t>ОКИ Дом на културата "Средец" с медийното партньорство на Jazz FM Radio</t>
  </si>
  <si>
    <t>ОКИ ДК “Средец”</t>
  </si>
  <si>
    <t>ОКИ ДК Красно село</t>
  </si>
  <si>
    <t>Създаване на арт – инкубатор за млади творци</t>
  </si>
  <si>
    <t>Национален конкурс “Път към славата”</t>
  </si>
  <si>
    <t>Откриване на млади таланти от всички жанрове на изпълнителските изкуства</t>
  </si>
  <si>
    <t>Арт център “Кърнолски”</t>
  </si>
  <si>
    <t>Школата ще развива нови и модерни видове изкуства, базирани на дигитални технологии, като: видеомонтаж, обработка на изображения, графичен и уеб-дизайн, аудио запис и монтаж, 3D мапинг и др.</t>
  </si>
  <si>
    <t>ОКИ ДК "Красно село"</t>
  </si>
  <si>
    <t>ОКИ "Надежда"</t>
  </si>
  <si>
    <t>Майсторски клас, специализирани курсове</t>
  </si>
  <si>
    <t>НБУ, НМА "Проф. П. Владигеров"</t>
  </si>
  <si>
    <t>Практически занятия - дирижиране на духов оркестър</t>
  </si>
  <si>
    <t>ОКИ ДК "Искър"</t>
  </si>
  <si>
    <t>НМА "Проф. Панчо Владигеров"</t>
  </si>
  <si>
    <t xml:space="preserve">ОКИ ДК "Искър"        НМА "Проф. Панчо Владигеров"   </t>
  </si>
  <si>
    <t>Концерти на студенти от специалност "Съвременна хореография" на ЮЗУ "Неофит Рилски" - Благоевград</t>
  </si>
  <si>
    <t>Тематично изградени концерт-спектакли на млади танцьори и бъдещи хореографи, експериментиращи в областта на съвременното танцово изкуство.</t>
  </si>
  <si>
    <t>ЮЗУ "Неофит Рилски" - Благоевград</t>
  </si>
  <si>
    <t>Фолклорен ансамбъл "Искри" към ОКИ ДК "Искър"</t>
  </si>
  <si>
    <t>Дирекция „Култура“</t>
  </si>
  <si>
    <t>Дирекция „Култура“ и Нов български университет</t>
  </si>
  <si>
    <t>бюджет на дирекция „Култура“, Календар на културните събития</t>
  </si>
  <si>
    <t>Дирекция „Култура“ и партньори</t>
  </si>
  <si>
    <t>СП "Култура"</t>
  </si>
  <si>
    <t>ОКИ Дом на културата "Средец" , Танцов ансамбъл "Средец", Атракционен клуб “Найа” и школите към Дома</t>
  </si>
  <si>
    <t>ОКИ Дом на културата "Средец", Танцов ансамбъл "Средец", Атракционен клуб “Найа”  и школите към Дома</t>
  </si>
  <si>
    <t>Утвърждаване на ДК "Искър" като фестивална дестинация, предлагаща възможност за изява на млади творци от различни видове изкуства.</t>
  </si>
  <si>
    <t>Наименование на мярката/ Дейности</t>
  </si>
  <si>
    <t>Описание</t>
  </si>
  <si>
    <t>Наименование на мярката/ дейности</t>
  </si>
  <si>
    <t>Направление "Европейски политики, международна дейност и туризъм" - Областен информационен център София-град и София-област</t>
  </si>
  <si>
    <t>Оперативна програма "Добро управление"</t>
  </si>
  <si>
    <t>Организиране на младежки форум по случай Световния ден за опазване на околната среда.</t>
  </si>
  <si>
    <t>Европейски ден на предприемача/ форум</t>
  </si>
  <si>
    <t>Световен ден за опазване на околната среда/ младежки форум</t>
  </si>
  <si>
    <t>Информационни младежки срещи</t>
  </si>
  <si>
    <t>Домакини на областен кръг на Национално състезание ,,Фолклорна плетеница“</t>
  </si>
  <si>
    <t>Домакинство на работна среща на СУПРИМ и АУПРИХ</t>
  </si>
  <si>
    <t>дирекция СМД, НПО и др.</t>
  </si>
  <si>
    <t xml:space="preserve">Създаване на лятна читалня и зелена класна стая </t>
  </si>
  <si>
    <t>Кмет на Столична община;  дирекция "Информационни технологии"</t>
  </si>
  <si>
    <t>Бизнес, асоциации, НПО</t>
  </si>
  <si>
    <t>СО, общински дружества</t>
  </si>
  <si>
    <t>СО - Дирекция "Култура"</t>
  </si>
  <si>
    <t>НЧ "Св. Иван Рилски"- 1922, село Мрамор</t>
  </si>
  <si>
    <t>Министерство на културата</t>
  </si>
  <si>
    <t>Реализиране на проекти по програма на Министерство на културата - Българските библиотеки - съвременни центрове за четене и информираност</t>
  </si>
  <si>
    <t xml:space="preserve">Министерство на културата </t>
  </si>
  <si>
    <t>Участие в конкурсна сесия към НФК "Култура" - подкрепа на частни организации в областта на любителското изкуство</t>
  </si>
  <si>
    <t>НФК - Министерство на културата</t>
  </si>
  <si>
    <t>СО - район "Връбница", Читалищата</t>
  </si>
  <si>
    <t>Честване на 100-годишнина от основаването на НЧ "Св. Иван Рилски" -  село Мрамор</t>
  </si>
  <si>
    <t>Читалища - район "Връбница"</t>
  </si>
  <si>
    <t>СО - район "Връбница" -НЧ "Ведрина" - 1932</t>
  </si>
  <si>
    <t>140. СУ "Иван Богоров"</t>
  </si>
  <si>
    <t>Организиране и провеждане на спортни събития с участието на ученици и младежи - Фондация "София - Европейска столица на спорта"</t>
  </si>
  <si>
    <t>Фондация "София - Европейска столица на спорта"</t>
  </si>
  <si>
    <t>Инициативи, дейности, кампании, свързани с интеграция и социално включване на младежи в неравностойно положение</t>
  </si>
  <si>
    <t>Програма "Зелена София"</t>
  </si>
  <si>
    <t xml:space="preserve"> СО - район "Връбница" -НЧ "Ведрина" - 1932</t>
  </si>
  <si>
    <t>Висши училища</t>
  </si>
  <si>
    <t>Висши училища/ МОН "Студентски практики"/ НСА "Васил Левски"</t>
  </si>
  <si>
    <t>Отбелязване на деня на Европа - 09.05. 2022 - район "Връбница"</t>
  </si>
  <si>
    <t>74. СУ "Гоце Делчев"</t>
  </si>
  <si>
    <t>Създаване на младежки информационен сайт и база данни - Столична община</t>
  </si>
  <si>
    <t>Онлайн система за организиране на сватби</t>
  </si>
  <si>
    <t>ОП "Столичния дом за радостни обреди"</t>
  </si>
  <si>
    <t>Общини</t>
  </si>
  <si>
    <t>МТСП, Агенция по заетостта, СО - НАПРАВЛЕНИЕ "Социални дейности и интеграция на хора с увреждания"</t>
  </si>
  <si>
    <t>Стимулиране на младежи с таланти в областта на науката, образованието/ награди на кмета на район "Илинден"</t>
  </si>
  <si>
    <t>образователни институции</t>
  </si>
  <si>
    <t>СО - район "Илинден"</t>
  </si>
  <si>
    <t>Зам.-кмет "Зелена система, екология и земеползване"; "Зелена София"</t>
  </si>
  <si>
    <t>Доброволческа инициатива/ облагородяване на междублокови пространства - район "Илинден"</t>
  </si>
  <si>
    <t>Лятна академия за деца от ромски етнос - спортна и културно образователна програма.    Изнесени семинари под формата на еднодневни екскурзии до исторически места в страната с цел социално включване и превенция на тормоза в училище.</t>
  </si>
  <si>
    <t>РА "Илинден" и МКБППМН</t>
  </si>
  <si>
    <t>МКБППМН</t>
  </si>
  <si>
    <t>Лятна академия за деца от ромски етнос - район "Илинден"</t>
  </si>
  <si>
    <t>Спортен  междуучилищен турнир с включване на дейности за превенция на зависимости.</t>
  </si>
  <si>
    <t>Спортен  междуучилищен турнир - район "Илинден"</t>
  </si>
  <si>
    <t>Спортни клубове, НПО и др.</t>
  </si>
  <si>
    <t>"По стъпките на Алеко" - поход до Витоша</t>
  </si>
  <si>
    <t xml:space="preserve">Поход на Витоша "По стъпките на Алеко", организиран като младежко събитие във Фейсбук -  по случай 127 години от първото организирано изкачване на Черни връх от Алеко Консткантинов. </t>
  </si>
  <si>
    <t>Беседи, лекции и инициативи за здравословното хранене на младите хора</t>
  </si>
  <si>
    <t>Здравно образование, сексуално здраве и превенция - район "Красна поляна"</t>
  </si>
  <si>
    <t>Беседи, лекции и инициативи за сексуалното здраве и култура на младите хора, превенция на болести, предавани по полов път, превенция на ранни бракове и ранно забременяване.</t>
  </si>
  <si>
    <t>НПО, образователни институции</t>
  </si>
  <si>
    <t>СО  - район "Красна поляна"</t>
  </si>
  <si>
    <t>Асоциация за развитие на София</t>
  </si>
  <si>
    <t>Патронен празник на 74. СУ 04.05.2022</t>
  </si>
  <si>
    <t>РА "Люлин"</t>
  </si>
  <si>
    <t>СО - дирекция "Култура"</t>
  </si>
  <si>
    <t>образователни институции; Културен център "Люлин"</t>
  </si>
  <si>
    <t>Лятна стажантска програма</t>
  </si>
  <si>
    <t>Предоставяне на възможности за придобиване на практически опит и улесняване прехода между образование и заетост; запознаване на младите хора с дейността на отделите в администрацията</t>
  </si>
  <si>
    <t>СО - РА "Нови Искър", Секретар</t>
  </si>
  <si>
    <t>СО - район "Нови Искър", Зам.-кмет "ОСДКСПП"</t>
  </si>
  <si>
    <t>Програма за ранно кариерно ориентиране</t>
  </si>
  <si>
    <t>Минно -геоложки университет "Св.Иван Рилски"</t>
  </si>
  <si>
    <t>Доброволческа инициатива "Капачки за бъдеще"</t>
  </si>
  <si>
    <t>Кампания Капачки за бъдеще</t>
  </si>
  <si>
    <t>СО - район "Нови Искър"</t>
  </si>
  <si>
    <t>Кампания "Коледа в кутия за обувки" 3</t>
  </si>
  <si>
    <t>Сдружение Together - Заедно за</t>
  </si>
  <si>
    <t>Кампания за залесяване на публични пространства в СО -район "Нови Искър" "Посади дърво-направи добро"</t>
  </si>
  <si>
    <t>Облагородяване на публични пространства в района</t>
  </si>
  <si>
    <t>Фондация "София-Европейска столица на спорта"</t>
  </si>
  <si>
    <t>Коледен турнир по волейбол за аматьори</t>
  </si>
  <si>
    <t>Инициатива свързана с популяризиране и насърчаване на младежи към спорт и спортно-туристическа дейност</t>
  </si>
  <si>
    <t>район "Нови Искър"</t>
  </si>
  <si>
    <t>BIKE CHELLENGE NOVI ISKAR /планинско колоездене/</t>
  </si>
  <si>
    <t>район "Нови Искър"-МКБППМН</t>
  </si>
  <si>
    <t>"Кока-Кола Хеленик Ботълинг Къмпани България" АД</t>
  </si>
  <si>
    <t xml:space="preserve">СО - район "Нови Искър" </t>
  </si>
  <si>
    <t>отдел "ИИБЕ", главен експерт Ванина Стойчева</t>
  </si>
  <si>
    <t>СО - Район "Сердика"/ отдел "Екология" и МКБППМН</t>
  </si>
  <si>
    <t xml:space="preserve">Провеждане на инициативата за засаждане на дръвчета и храсти с ученици от училищата от различни столични райони. </t>
  </si>
  <si>
    <t>Реализиране на проекти свързани с превенция на рисково поведение/ тематични програми за превенция, тренингови групи</t>
  </si>
  <si>
    <t xml:space="preserve">Реализиране на проекти, свързани с превенция на рисково поведение; интеграция и социално включване на младежи от различни рискови на ниво училище, чрез тематични програми за превенция, тренингови групи и др. Разглеждане темите за социалното изключване, рискове от употреба на ПАВ, трафик на хора, киберперстъпления, агресия в училище и др.  </t>
  </si>
  <si>
    <t>Превантивни кампании в партньорство на район "Сердика" и СРЗИ</t>
  </si>
  <si>
    <t>СО Дирекция СМД, Асоциация за развитие на София</t>
  </si>
  <si>
    <t>Фондация АРК Фонд</t>
  </si>
  <si>
    <t>Европейски проект:  RRI-LEADERS</t>
  </si>
  <si>
    <t xml:space="preserve">Европейски проект: Иноеър </t>
  </si>
  <si>
    <t>Партньорство със студентски организации, представяне на възможности за реализиране на младежки инициативи</t>
  </si>
  <si>
    <t>170. СУ "Васил Левски"</t>
  </si>
  <si>
    <t>СО - район "Връбница"</t>
  </si>
  <si>
    <t>Отбелязване на Международния възпоменателен ден на Холокоста – 27.01. 2022 г.</t>
  </si>
  <si>
    <t xml:space="preserve">Предоставяне наградата на кмета на Столична община за най-добър изследователски проект със значим социално-обществен принос
</t>
  </si>
  <si>
    <t>дирекция "Спорт и младежки дейности"</t>
  </si>
  <si>
    <t>НСА "Васил Левски"</t>
  </si>
  <si>
    <t xml:space="preserve">Предоставяне на наградата на Столична община за най-добър млад учен на СУ „Св. Климент Охридски“
</t>
  </si>
  <si>
    <t xml:space="preserve">Предоставяне на наградата на Столична община за най-добър млад учен на СУ „Св. Климент Охридски“, в изпълнение на Решение № 53/11.02.2010 г. на СОС
</t>
  </si>
  <si>
    <t>СУ "Св. Климент Охридски"</t>
  </si>
  <si>
    <t>В изпълнение Решение на СОС - № 53/ 11.02.2010 г.  - 2 500 лв.</t>
  </si>
  <si>
    <t>Стипендии за високи постижения в областта на спорта по повод 17 май - Ден на българския спорт</t>
  </si>
  <si>
    <t>Традиционно присъждане и връчване на стипендии, на деца и младежи с високи постижения в областта на спорта, от столични образователни институции - общински, държавни и частни</t>
  </si>
  <si>
    <t>съгласно подадени искания по образец/ одобрение от експертна комисия</t>
  </si>
  <si>
    <t>Образователни проекти, дейности и програми в партньорство с външни структури; дискусионни форуми, онлайн кампании, чествания</t>
  </si>
  <si>
    <t>Реализиране на дейности - годишен календар - ОКИ "Красно село"</t>
  </si>
  <si>
    <t>Осъществяване на проекта "Остров на музиката" – насоченост към  представяне на нови произведения и дебюти на млади таланти</t>
  </si>
  <si>
    <t>Предоставяне на нови сцени и възможност за развитие и дебют на млади творци в сферата на музикалното изкуство. Проектът е осъществяван 12 поредни пъти и е затвърден в Летния културен календар на Столична община</t>
  </si>
  <si>
    <t>Предоставяне на възможност за реализиране на иновативни проекти – индивидуални и групови – с цел включването на млади творци в творческите индустрии.</t>
  </si>
  <si>
    <t>Премиерен спектакъл - "А! Перце"</t>
  </si>
  <si>
    <t>Подкрепа на млади таланти/ възможности за изяви на професионална сцена</t>
  </si>
  <si>
    <t>Разширяване музикалната и обща култура на деца и младежи от различни възрасти/ образователни концерти и обучителни сесии.</t>
  </si>
  <si>
    <t>Отбелязване годишнини на бележити български писатели и поети по иновативен начин и с участието на младежи.</t>
  </si>
  <si>
    <t>Обогатяване репертоара на ансамбъла. Участие във фестивали, конкурси, творчески лагери и др., с участието на младежи.</t>
  </si>
  <si>
    <t>Иновативни решения в реализирането на политиките за младите хора/ създаване на електронна платформа за регистрация и оценка на проекти.</t>
  </si>
  <si>
    <t xml:space="preserve"> СО - Дирекция "Транспорт", Софийски университет, Пловдивски университет, НИМХ, НСОРБ, ЦГМ, Моуд шифт - България </t>
  </si>
  <si>
    <t>СО - район "Нови Искър" -секретар</t>
  </si>
  <si>
    <t>Зам.-кмет "Култура, образование, спорт и младежки дейности", Център за подкрепа на личностно развитие -  ЦИКО - "София"</t>
  </si>
  <si>
    <t>Създаване на ШКОЛА за дигитални изкуства</t>
  </si>
  <si>
    <t>Проекти за реализиране на събития на столичните райони включени в календара на културните събития на СО</t>
  </si>
  <si>
    <t>Повишаване на териториалния обхват и броя обществени места в София с достъп до безплатен интернет</t>
  </si>
  <si>
    <t>студентска практика</t>
  </si>
  <si>
    <t>Предоставяне на услуги за бизнеса: информационни дни и обучения за европейски програми, помощ за търсене на финансова подкрепа от европейски и български оперативни програми; партньори и НПО, консултиране и менторство</t>
  </si>
  <si>
    <t xml:space="preserve">Отбелязване на Международен ден на детската книга - 02.04. 2022 г.
</t>
  </si>
  <si>
    <t>Стимулиране на иновативни продукти и услуги; стимулиране на младежи с таланти в областта на науката, създаване на ефективна среда за младежки инициативи и кампании</t>
  </si>
  <si>
    <t>Популяризиране на добрите практики в областта на младежките дейности - младежки форум с годишни награди</t>
  </si>
  <si>
    <t>Организиране на инициативи, програми и дейности за развитие на творческите умения на ученици и младежи в различни направления - актьорско майсторство, изобразително изкуство, танц и музика</t>
  </si>
  <si>
    <t>Столична програма „Култура“ - подкрепя реализирането на проекти с висока художествена стойност и обществен ефект в сферата на културата и изкуствата</t>
  </si>
  <si>
    <t>Столична община създаде в сайта на Столичния дом за радостни обреди нови онлайн възможности за младоженците. Двойките вече могат да организират сватбения си ден изцяло онлайн на новия сайт svatbi.sofia.bg; имат възможност за пълно управление на резервации за сключване на граждански брак – преглед, редакция, корекции по вече направени резервации.</t>
  </si>
  <si>
    <t>Зам.-кмет "Дигитализация, иновации и икономическо развитие", дирекция ДИИ, Столична община
ОП "Столичния дом за радостни обреди"</t>
  </si>
  <si>
    <t xml:space="preserve">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 в това число и възможностите за получаване на подкрепа по отделните финансови инструменти на Столична община </t>
  </si>
  <si>
    <t>Стратегическа цел 2: Създаване на благоприятна, насърчаваща и подкрепяща среда за ефективна професионална реализация в личностно развитие на младите хора</t>
  </si>
  <si>
    <t>"Гражданско образование" - функции и отговорности в различните отдели на СО - район" Нови Искър".</t>
  </si>
  <si>
    <t>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младежи медиатори</t>
  </si>
  <si>
    <t xml:space="preserve">Райна Кабаиванска създава дарителски фонд за стипендии на млади оперни певци за обучение в България и Италия и започва да подпомага представянето им на международната оперна сцена 
</t>
  </si>
  <si>
    <t>XXII - ежегоден международен майсторски клас на Райна Кабаиванска, по вокално майсторство и актьорска интерпретация, в подкрепа на млади таланти</t>
  </si>
  <si>
    <t>задължителна студентска  практика; Програми за партньорство с висшите училища</t>
  </si>
  <si>
    <t>Неправителствени организации</t>
  </si>
  <si>
    <t>към 30.09.2022 г. деца, настанени в резидентни социални услуги общо 206; деца в приемна грижа - 38; деца и младежи, ползвали услуги в общността - 1307</t>
  </si>
  <si>
    <t xml:space="preserve">Деца, настанени в резидентни социални услуги, т.е. 24-часови, са се включили в:     лагери/екскурзии/творчески ваканции - 73;  спортни мероприятия - 42;                          културни мероприятия  - 99; кампании/лекции, свързани с превенция   използването на ПАВ, сексуално образование и близки теми - 47   </t>
  </si>
  <si>
    <t>Държавно делегирани дейности - Републикански бюджет; проектно финансиране</t>
  </si>
  <si>
    <t>РА "Илинден"</t>
  </si>
  <si>
    <t>Женски турнир по футбол "Наркотиците убиват" в район "Илинден".</t>
  </si>
  <si>
    <t>Женски турнир по футбол "Наркотиците убиват" между училищни отбори от 8 до 12 клас от район "Илинден". Инициативата е насочена към възпитание на етническа толерантност и превенция на зависимости като употребата на наркотични вещества и алкохол.</t>
  </si>
  <si>
    <t>Район "Илинден"</t>
  </si>
  <si>
    <t xml:space="preserve">ЦПЛР-КАРИЕНРНО ОРИЕНТИРАНЕ И КОНСУЛТИРАНЕ -София </t>
  </si>
  <si>
    <t>МОН, СО</t>
  </si>
  <si>
    <t>СО, РУО - София град, образователни институции -София, Бизнес организации, НПО</t>
  </si>
  <si>
    <t>Район "Илинден", 33. ЕГ "Света София"</t>
  </si>
  <si>
    <t xml:space="preserve">Регистрирани общо 127 участници в 4 бр. (летни/зимни) зелени школи.
Регистрирани общо 173 участници в 1 бр. онлайн семинар и в 2 бр. кръгли маси (онлайн дебати) </t>
  </si>
  <si>
    <t>Предвид проявения интерес от участниците бяха организирани и допълнителни занимания, при които са реализирани посещения на Ботаническата градина на Българската академия на науките в София, Зеленчукова ферма в гр. Долна Баня, Фермерски пазар в гр. Костенец, Празник на шарената сол в с. Бъта и Фестивал за размяна на семена в гр. Елин Пелин.</t>
  </si>
  <si>
    <t>Включване на инициативи свързани с опазването на околната среда и устойчивото развитие на града</t>
  </si>
  <si>
    <t>Туристически поход по панорамна алея ,,Галунка" - район ,,Подуяне"</t>
  </si>
  <si>
    <t xml:space="preserve">СО район ,,Подуяне"    </t>
  </si>
  <si>
    <t>42. ОУ, 44. СУ, 106. ОУ,  143. ОУ.</t>
  </si>
  <si>
    <t xml:space="preserve">СО </t>
  </si>
  <si>
    <t>Форумът ще бъде проведен през 2023 г.</t>
  </si>
  <si>
    <t>76 студенти</t>
  </si>
  <si>
    <t>Проведени 6 информационни срещи на теми: "Структура на европейското финансиране в България през новия програмен период", "Приоритети за развитие на градската среда през новия програмен период", "Европейско финансиране в България през новия програмен период", "Възможности за европейско финансиране през програмен период 2021-2027".</t>
  </si>
  <si>
    <t xml:space="preserve">ОГФМСП </t>
  </si>
  <si>
    <t>ОГФМСП</t>
  </si>
  <si>
    <t>ОГФМСП, СОАПИ, Програма "Европа" СО</t>
  </si>
  <si>
    <t xml:space="preserve">ОГФМСП, Съвет по инвестиции към БТПП </t>
  </si>
  <si>
    <t xml:space="preserve">ОГФМСП, Изпълнителната агенция за насърчаване на малките и средни предприятия, Българска търговско-промишлена палата, Съвет по инвестиции към БТПП </t>
  </si>
  <si>
    <t xml:space="preserve">Със свое решение № 748 от 28.10.2021 г. Столичният общински съвет (СОС) утвърди второто издание на подкрепящ финансов инструмент „Акселератор Стартъп София" за улесняване достъпа до финансиране на иновативни, стартиращи и социални предприемачи на територията на Столична община (Програма „Акселератор Стартъп София"; Програмата); Беше представено второто издание на „Акселератор Стартъп София“ представляващо съвместна платформа за действие между Общинския гаранционен фонд за малки и средни предприятия към Столична община (ОГФМСП), Столичната общинска агенция за приватизация и инвестиции (СОАПИ) и Програма „Европа“ на Столична община. Процедурата за кандидатстване с проектни предложения по Програмата бе проведена от 15.12.2021 г. до 31.01.2022 г. на интернет платформата за кандидатстване на сайта на Програма „Европа“ на СО. Подадените проекти бяха 24, одобрени и класирали се, от които 11, което показа продължаващ интерес от страна на предприемаческата общност в София към тази програма на Столична община. </t>
  </si>
  <si>
    <t xml:space="preserve">ОГФМСП, СОАПИ, Програма "Европа" на СО </t>
  </si>
  <si>
    <t>6 броя проекти на млади хора</t>
  </si>
  <si>
    <t xml:space="preserve">Извършени консултации от ОГФМСП на предприемачи в СО относно начина на финансиране на малкия и среден бизнес и по въпроси от проблематиката на предприемачеството в столицата в различни области, включително :
- услуги за разработване на проекти за - кандидатстване по отворени схеми по оперативните програми на ЕС;
- социални проекти;                                                                                                                                                                                                                                                                                             - проекти в екологичната сфера;                                                                               - счетоводни услуги;                                      
- правни услуги;
- мениджърски услуги и др.;
</t>
  </si>
  <si>
    <t xml:space="preserve"> ОГФМСП </t>
  </si>
  <si>
    <t xml:space="preserve">Наградният фонд за първите три отбора-15 000 лв.предоставен от DXC Technology; </t>
  </si>
  <si>
    <t>Наградата на публиката, осигурена от Асоциация за развитие на София, присъдена чрез гласуване на повече от 1230 човека онлайн, отиде при ученическия отбор VEMNS Kinetics, които предлагат прототип на кинетична плочка, която при натиск произвежда електричество, чрез използване на електромагнитен генератор, а произведената енергия може да бъде запазена в батерия или да се използва за транспорт. Асоциация за развитие на София даде и една поощрителна награда от 500 лв. на отбор Chaika app от Бургас за крауфсорсинг приложение за достъп до култура и избор на маршрути на хора с двигателни увреждания.</t>
  </si>
  <si>
    <t>Асоциация за развитие на София - и една поощрителна награда от 500 лв. на отбор Chaika app</t>
  </si>
  <si>
    <t xml:space="preserve">Академия за мениджъри в културата - управление на културни процеси, предприемачество в областта на културата и събития в градска среда (фестивали). В допълнение бе проведено обучение (Академия на Димитър Маринов) за млади артисти и пътищата за осъществяване на успешна реализация на международните сцени. </t>
  </si>
  <si>
    <t>ежегодно</t>
  </si>
  <si>
    <t>СО - район "Сердика"</t>
  </si>
  <si>
    <t>Отбелязване на деня на Европа - 09.05. 2022</t>
  </si>
  <si>
    <t>48. ОУ "Йосиф Ковачев"</t>
  </si>
  <si>
    <t>Реализиране на Младежки рок фестивал - "Урок по рок" и Международен китарен фестивал - Sofia guitar festival.</t>
  </si>
  <si>
    <t>Развиване на уменията и компетенциите на младите хора в областта на музиката чрез включването им в музикални изяви.</t>
  </si>
  <si>
    <t>Проекти за реализиране на събития на столичните райони, включени в календара на културните събития на Столична община</t>
  </si>
  <si>
    <t>Традиционни празнични и културни  събития и изяви на район "Сердика"</t>
  </si>
  <si>
    <t xml:space="preserve">СО - район "Сердика", Народни читалища и училища </t>
  </si>
  <si>
    <t>Участие на школи, състави, артисти, инфлуенсъри, спортисти, творчески колективи, с включване на младежи</t>
  </si>
  <si>
    <t>Сдружение "Да дарим усмивка"</t>
  </si>
  <si>
    <t>Участие на деца и младежи в изрисуването на пространството в подлеза на Централна гара с цел превенция и подобряване на градската среда от младежите/ обучения</t>
  </si>
  <si>
    <t>МКБППМН към СО - район "Сердика"</t>
  </si>
  <si>
    <t>Подпомагане за закупуването на нова неонатална линейка/ доброволци младежи</t>
  </si>
  <si>
    <t>Инициативи с цел интеграция на младежи с увреждания и деца от различни етноси при провеждането на концерти, обучения и др.</t>
  </si>
  <si>
    <t>СО - район "Сердика" и ФАФА</t>
  </si>
  <si>
    <t xml:space="preserve">Кампания "Коледа в кутия за обувки" </t>
  </si>
  <si>
    <t>Подпомагане на деца и младежи от институции или социално слаби семейства</t>
  </si>
  <si>
    <t>СО - район 'Сердика"</t>
  </si>
  <si>
    <t>СО - район "Сердика" и Сдружение "Заедно за Сердика"</t>
  </si>
  <si>
    <t>образователни институции - 58. ОУ и 48. ОУ</t>
  </si>
  <si>
    <t xml:space="preserve"> МКБППМН към СО - район "Сердика"</t>
  </si>
  <si>
    <t xml:space="preserve">Кампания, съвместно с СРЗИ за вредите от тютюнопушене, употреба на ПАВ, разпространението на COVID-19 и др. </t>
  </si>
  <si>
    <t>МКБППМН към СО - район "Сердика", ПИЦ по ПН;</t>
  </si>
  <si>
    <t>Организиране и провеждане на спортни състезания и събития с участието на ученици и младежи.</t>
  </si>
  <si>
    <t xml:space="preserve">СО - район "Сердика"  </t>
  </si>
  <si>
    <t>Инициатива - "Шепа любов - децата с грижа за птиците"</t>
  </si>
  <si>
    <t>Поставяне на къщички и хранилки за птици в парк "Братска могила", кв. Орландовци, с деца и младежи с цел превенция на насилието над животните</t>
  </si>
  <si>
    <t>МКБППМН към СО - район "Сердика" и БДЗП</t>
  </si>
  <si>
    <t>младежи доброволци - 15</t>
  </si>
  <si>
    <t>Посещение на Столичния зоопарк - район "Сердика"</t>
  </si>
  <si>
    <t>младежи доброволци - 5</t>
  </si>
  <si>
    <t xml:space="preserve">Спортен  международен турнир по джудо с деца и младежи от СО - район "Сердика" и Коледен турнир по Стрийт фитнес </t>
  </si>
  <si>
    <t xml:space="preserve">Организиране на спортни мероприятия и инициативи с включване на дейности по превенция на зависимости, чрез активно участие в спортни изяви.  </t>
  </si>
  <si>
    <t>СО - район "Сердика", СК по джудо и самбо "Илинден", НССБ;</t>
  </si>
  <si>
    <t>Виртуално изложение на иновативните училища в София</t>
  </si>
  <si>
    <t xml:space="preserve">Интерактивно изложение събира на едно място полезна информация за 40 иновативни училища в София. Платформата  показва в кои от най-желаните училища в столицата се използват най-новите технологии и иновативни подходи. Изложението е безплатно за всички родители и е с фокус върху средното образование. </t>
  </si>
  <si>
    <t>СО, дирекция "Дигитализация, иновации и инвестиции"</t>
  </si>
  <si>
    <t>Общинските училища</t>
  </si>
  <si>
    <t>77 регистрирани акаунта за изложението на живо</t>
  </si>
  <si>
    <t>Район "Слатина"</t>
  </si>
  <si>
    <t xml:space="preserve">Национален филмов център / Bulgarian National Film Center
БНР - Българско национално радио
Българска национална телевизия. БНТ
Дарик радио
</t>
  </si>
  <si>
    <t>СО Район Слатина</t>
  </si>
  <si>
    <t>Асоциация Родители/ Association Roditeli,</t>
  </si>
  <si>
    <t>4 кампании годишно</t>
  </si>
  <si>
    <t>CrossFit 681</t>
  </si>
  <si>
    <t>еднократна кампания</t>
  </si>
  <si>
    <t>Внедряване на "Исландски модел" в училище.СО район Слатина</t>
  </si>
  <si>
    <t>Майсторски клас - 1</t>
  </si>
  <si>
    <t>Усвояване на нови знания и умения от съвременните изкуства, и развиване на личностния  потенциал на младите хора</t>
  </si>
  <si>
    <t>Софийски фестивал на науката - най-мащабното международно събитие за наука в България; фестивал за постиженията на действащи учени и изследователи от България и чужбина; над 100 събития на сцена, 50 демонстрационни щанда и много допълнителни активности с включване на над 80 доброволци, предимно гимназисти от столични  училища.</t>
  </si>
  <si>
    <t>научно шоу - 8; работилници - 16; дискусии - 14; лекции - 18; прожекции - 10</t>
  </si>
  <si>
    <t>Усвояване на нови знания и умения от съвременните изкуства, и развиване на личностния потенциал на младите хора</t>
  </si>
  <si>
    <t xml:space="preserve">Фестивал „Mish Mash Fest“ - сцена за дебюти за млади и непознати дизайнери, реализиран в сътрудничество с изпълнители музиканти в нов формат – „Meet the Artist“.  </t>
  </si>
  <si>
    <t>Дирекция „Култура“ и „Момичетата от града“ ООД</t>
  </si>
  <si>
    <t>Участие на младите хора и активно включване чрез литературни предизвикателства, работилници и ателиета, срещи със съвременни писатели, които да насърчат интереса към книгите и литературата</t>
  </si>
  <si>
    <t>Алея на книгата - представяне на книги, насочени към младите хора; привличане на младежката публика чрез различни акции.</t>
  </si>
  <si>
    <t>Дирекция „Култура“ и Асоциация „Българска книга“</t>
  </si>
  <si>
    <t>Премиери на книги - 60       Срещи с автори - 60               ателиета - 12</t>
  </si>
  <si>
    <t>„180°“ - предоставяне на условия на млади артисти за развитие и обмен на иновативни творчески идеи</t>
  </si>
  <si>
    <t xml:space="preserve">180° е едно от най-иновативните събития за съвременно изкуство, случващи се в България. В рамките на една седмица 180° отвори своята лаборатория за млади международни артисти експериментатори, смесвайки жанрове като съвременна музика, танц, театър, дизайн и архитектура в търсенето на нови тенденции в съвременното изкуство. 180° е експеримент, който провокира изкуството, публиката, артистите и пространството.
</t>
  </si>
  <si>
    <t xml:space="preserve">Дирекция „Култура“ и Фондация „180 Градуса“- лаборатория за иновативно изкуство
</t>
  </si>
  <si>
    <t>танц, музика, кино</t>
  </si>
  <si>
    <t>Срещи на младото европейско кино-  програми и специализирани практически ателиета с акцент  кинообразованието като важен инструмент за развитие на критическо мислене, социални и емоционални умения и визуална грамотност у най-младите</t>
  </si>
  <si>
    <t xml:space="preserve">Реализирани кино и образователни практики, за приобщаване на най-младата публика към съвременната европейска кинематография, кръгли маси и практически ателиета.  </t>
  </si>
  <si>
    <t>Дирекция „Култура“ и Арте Урбана Колектив</t>
  </si>
  <si>
    <t>прояви - 26</t>
  </si>
  <si>
    <t>Достъп до общинска инфраструктура като трансформира и социализира софийските реки, превръщайки ги в активни публични пространства за среща на младите</t>
  </si>
  <si>
    <t>Дирекция „Култура“ и фондация "Колективът"</t>
  </si>
  <si>
    <t>събития - 20</t>
  </si>
  <si>
    <t>В програмата на AGBU Sofia Chamber Orchestra през 2022 г. са включени популярни произведения от арменската музика.</t>
  </si>
  <si>
    <t>Дирекция „Култура“ и Сдружение Арменско Благотворително Дружество "Парекордзаган" - София</t>
  </si>
  <si>
    <t xml:space="preserve">концерти - 6 </t>
  </si>
  <si>
    <t>Дирекция „Култура“ и сдружение Кинематограф медия</t>
  </si>
  <si>
    <t>Представяне на факти от историята и съвременната българската литература по интригуващ начин пред младежка публика</t>
  </si>
  <si>
    <t>Литературните маршрути са специално създадени градски турове, водени от известни писатели и литературни историци, които представят по интригуващ начин факти от историята и съвременната българската литература. В петия сезон са подготвени дванадесет маршрута с различни теми – специални турове на Яна Язова, Блага Димитрова, Ромен Гари в София, Димитър Воев. Акцент в това издание са допълнителните събития, които са продължение на туровете и включват изложба, концерт и представяне на антология.</t>
  </si>
  <si>
    <t>Дирекция „Култура“ и фондация Прочети София</t>
  </si>
  <si>
    <t xml:space="preserve">Нощ на литературата е дългосрочен международен проект, иницииран от Централата на Чешките центрове в Прага. Представя съвременната европейска литература чрез серийни литературни четения на непознати или неочаквани за публиката градски пространства. 
Събитието съчетава интригуващи заглавия, нетрадиционни места за четене и оригинално представяне, за да предложи на широката публика неповторимо културно преживяване и да засили междукултурния обмен.
</t>
  </si>
  <si>
    <t>Дирекция „Култура“ и фондация "Детски книги"</t>
  </si>
  <si>
    <t>21 литературни гнезда</t>
  </si>
  <si>
    <t>Проект "Алея на спортната слава"</t>
  </si>
  <si>
    <t>Инициатива, свързана с отдаване на почит и заслужено признание на седем велики шампиони, достигнали до най-високия връх на спорта - световната титла или общонационално признание.</t>
  </si>
  <si>
    <t>Фондация "София - европейска столица на спорта"</t>
  </si>
  <si>
    <t>СО - район "Нови Искър"; Фондация "София - европейска столица на спорта"</t>
  </si>
  <si>
    <t>Постоянно действаща изложба</t>
  </si>
  <si>
    <t>Провеждане на ежемесечни изложби по различни поводи и събития, с участието на деца, младежи и самодейци.</t>
  </si>
  <si>
    <t>Училища, детски градини и читалища</t>
  </si>
  <si>
    <t>179 ОУ "Васил Левски", с. Доброславци; НЧ "Пробуда-1921"; НЧ "Просвета-1929"; НЧ "Светлина-1908"; НЧ "Христо Витков"</t>
  </si>
  <si>
    <t>Честване на празника "Трифон Зарезан"</t>
  </si>
  <si>
    <t>Кметство Доброславци; НЧ "Пробуда-1921"</t>
  </si>
  <si>
    <t>Читалища, училища и детски градини</t>
  </si>
  <si>
    <t>Отбелязване на 8-ми март Международния ден на жената</t>
  </si>
  <si>
    <t>НЧ "Христо Ботев-1907"</t>
  </si>
  <si>
    <t>"Пъстър шарен Великден"</t>
  </si>
  <si>
    <t>Интерактивен образователен театър</t>
  </si>
  <si>
    <t>Инициатива за стимулиране на младежки таланти</t>
  </si>
  <si>
    <t>"МКБППМН"</t>
  </si>
  <si>
    <t>Дефиле на народните носии</t>
  </si>
  <si>
    <t>Представяне на автентични народни носии от различни краища на България.</t>
  </si>
  <si>
    <t>Инициатива за популяризиране на книги на местни автори</t>
  </si>
  <si>
    <t>Организиране на дискусии, литературни четения и представяне на тяхното творчество.</t>
  </si>
  <si>
    <t>Представяне на ръкописен препис на съвременен език "История Славянобългарска"; Кръгла маса</t>
  </si>
  <si>
    <t>НЧ "Светлина-1915"; Кметство Кубратово</t>
  </si>
  <si>
    <t>Празничен концерт и изложба на читалищата</t>
  </si>
  <si>
    <t>Читалища, училища и детски градини и пенсионерски клубове</t>
  </si>
  <si>
    <t>Седмица на пожарната безопасност</t>
  </si>
  <si>
    <t>Кампания "Мисли зелено! Събирай разделно!</t>
  </si>
  <si>
    <t>СО - район "Нови Искър"                       "Булекопак" АД</t>
  </si>
  <si>
    <t>Тренинг обучение - "Онлайн училищен тормоз"</t>
  </si>
  <si>
    <t>Инициатива за поредица от тренинг-обучения "Онлайн училищен тормоз". Среща с родители, ученици, класен ръководител и психолог.</t>
  </si>
  <si>
    <t>Район "Нови Искър"-МКБППМН</t>
  </si>
  <si>
    <t>"Асоциация родители" ; 172 ОбУ "Христо Ботев"; 170 СУ 'Васил Левски"; 160 ОУ "Кирил и Методий"</t>
  </si>
  <si>
    <t>Празник за деца "ФамилиАда"- VIII</t>
  </si>
  <si>
    <t>Провеждане на празник за деца, по случай 1 юни - Деня на детето. Забавни спортни игри, с младежко участие.</t>
  </si>
  <si>
    <t>СОАПИ</t>
  </si>
  <si>
    <t>СО/ ОГФМСП</t>
  </si>
  <si>
    <t>СО/ СОАПИ</t>
  </si>
  <si>
    <t xml:space="preserve">Актуализиране на информация за общински програми, инициативи, услуги, обучения и форуми за млади хора. </t>
  </si>
  <si>
    <t>Зелена София/ дирекция СМД</t>
  </si>
  <si>
    <t>13 екипа</t>
  </si>
  <si>
    <t>СОАПИ,</t>
  </si>
  <si>
    <t>Повече от 100</t>
  </si>
  <si>
    <t>11 компании</t>
  </si>
  <si>
    <t>1563 бизнесмени от 978 компании в 30 страни</t>
  </si>
  <si>
    <t>Оперативна цел 3.2: Насърчаване на физическата активност и спорта сред младите хора.</t>
  </si>
  <si>
    <t>Концерт "Ема и приятели" - НЧ "Средец-1926" - сцена на младите таланти</t>
  </si>
  <si>
    <t>Летен фестивал "PURE презареждане Красно село" и спектакъл PURE /youth/</t>
  </si>
  <si>
    <t>ОКИ ДК "Красно село"; 51 СОУ "Елисавета Багряна"; НФК; Fair Arts</t>
  </si>
  <si>
    <t>Визуалният фестивал The Image Generator 2022</t>
  </si>
  <si>
    <t>he Image Generator е инициатива на група артисти и организации от Антверпен/Белгия в търсене на нови артистични колаборации, които да изразят силата на човешкото въображение. По време на този интензивен еднодневен хепънинг, повече от 15 артистични практики от цял свят генерираха свежи потоци вдъхновение за въображението на публиката, за да достигне тя до ново разбиране на това, което изкуството може да бъде. Подземните пространства на Културен дом „Красно село“ бяха променени в сцени за визуално изкуство, пърформанс и звуково изкуство на артисти от: Турция, Франция, Белгия, Словения, Словакия, България, Китай, Нидерландия и Мароко. The Image Generator Sofia е създаден от Платформа 0090 в партньорство с: ArtEast Foundation, Културен институт „Красно село“, Kunsthal Extra City, Kunst/Werk, Swimming Pool, Fair Arts, Топлоцентрала, Столична община.</t>
  </si>
  <si>
    <t>ОКИ ДК "Красно село"; от Платформа 0090; ArtEast Foundation; Kunsthal Extra City; Kunst/Werk; Swimming Pool; Fair Arts; Топлоцентрала; Столична община</t>
  </si>
  <si>
    <t>Стимулиране на младежката активност, предоставяне на възможност за откриване и развитие на млади таланти в различни сфери на изкуството - театър, рисуване, музика, танц</t>
  </si>
  <si>
    <t>„Лауреатите“, "Музикални вторници" - Концерт на студенти от НМА, лауреати от национални и международни конкурси. Концертът е от цикъла „Музикални вторници“ 2022, който се организира с подкрепата на Столична община, част от Календара на културните събития за 2022 година.</t>
  </si>
  <si>
    <t>НМА; ОКИ ДК "Красно село"; Столична община</t>
  </si>
  <si>
    <t xml:space="preserve">„СЛАДКОДУМЕЦЪТ“ - 2 бр. Уъркшопи, чиято крайна цел беше децата и техните родители да изработят части от светеща скулптурна композиция от естествени материали, насърчаваща четенето, наречена „Сладкодумецът“. Скулптурата е инсталирана пред входа на ОКИ ДК "Красно село". </t>
  </si>
  <si>
    <t>ОКИ ДК "Красно село"; Фондация „Жар театър-изкуство-култура“; Столична община</t>
  </si>
  <si>
    <t>4 младежки медиатора, работещи на територията на Столична община, с брой идентифицирани лица до 31.10.22 г. - общо 110 лица.</t>
  </si>
  <si>
    <t>партньорство</t>
  </si>
  <si>
    <t>Участие на ученици в културна програма, посветена на най-светлия християнски празник - Великден. Проведен е празничен концерт с участието на ученици от училището и организиране на изложба на християнска тематика.</t>
  </si>
  <si>
    <t>300 ученика</t>
  </si>
  <si>
    <t>Стартиране на кампания за запознаване на учениците с християнските ценности.</t>
  </si>
  <si>
    <t>670 ученика</t>
  </si>
  <si>
    <t>Празника се провежда всяка година.</t>
  </si>
  <si>
    <t>Традиционни празнични събития, утвърдени за район "Връбница". Реализирането на събитията протича спрямо културния календар на читалищата за 2022 и включва 4 броя инициативи.</t>
  </si>
  <si>
    <t>Празничен концерт с участието на творчески колективи, с включване на младежи. Проведен на 25.06.2022 в салона на читалището с участието на творчески колективи от читалището и цялата страна. През 2022 читалището печели и проект на НФК  "Възстановяване и развитие на фолклорни дейности за деца и младежи", който ще продължи и през 2023.</t>
  </si>
  <si>
    <t xml:space="preserve">Обогатяване на книжния фонд/ нова литература на библиотеките в район "Връбница". Проектите за обогатяване на фондовете на библиотеките на читалищата, обновяват фонда на библиотеката със съвременна литература и привличат непрекъснато нови читатели. </t>
  </si>
  <si>
    <t>Проект "ART VIBES -3D виртуална галерия". Проектът е спечелен и се реализира изцяло в интернет до ноември 2022. Посетен е от стотици млади хора, които се запознават чрез информационните технологии със съвременното изкуство.</t>
  </si>
  <si>
    <t>Създаване на лятна читалня и зелена класна стая. Проекта функционира от април до октомври 2022 и е насочен към обогатяване на знанията на младите хора за художествената литература, проблемите на околната среда и екологията.</t>
  </si>
  <si>
    <t>Участие на младите хора в различни спортни състезания, посветени на годишнината на училището. През цялата година са провеждани спортни турнири, различни изяви на вокалната група и литературния клуб към училището и организиране на изложба в чест на патрона на училището - Иван Богоров.</t>
  </si>
  <si>
    <t>700 ученика</t>
  </si>
  <si>
    <t>СО  - район "Красна поляна" и МКБППМН</t>
  </si>
  <si>
    <t>МКБПМН</t>
  </si>
  <si>
    <t>Без финансиране</t>
  </si>
  <si>
    <t>Ежегодна Младежка трудова борса</t>
  </si>
  <si>
    <t>МТСП/ Д "БТ" Люлин, Културен център "Люлин"</t>
  </si>
  <si>
    <t>СО - Район "Люлин"</t>
  </si>
  <si>
    <t>БТ "Люлин"/МТСП</t>
  </si>
  <si>
    <t>Инициатива "Заедно ставаме по-добри"</t>
  </si>
  <si>
    <t>Провеждане на срещи и инициативи за обмен на опит и добри практики за младежко сътрудничество и насърчаване ангажираността на младите хора по отношение на солидарността и активното взаимодействие</t>
  </si>
  <si>
    <t xml:space="preserve"> СО - Район "Люлин"</t>
  </si>
  <si>
    <t>Програма Европа</t>
  </si>
  <si>
    <t xml:space="preserve">Инициатива "Ден на Земята" </t>
  </si>
  <si>
    <t>Дейности за повишаване мотивацията на ученическата общност за опазване на околната среда</t>
  </si>
  <si>
    <t>Благотворителни кампании</t>
  </si>
  <si>
    <t xml:space="preserve">Коледен и великденски базар, организиран за младежи и техните семейства в неравностойно положение </t>
  </si>
  <si>
    <t>СО - район "Люлин"</t>
  </si>
  <si>
    <t xml:space="preserve">Кампания „Походът на книгите“ </t>
  </si>
  <si>
    <t xml:space="preserve">Дейности, представляващи част от инициативата  „Маратон на четенето“ </t>
  </si>
  <si>
    <t>СО - Район "Люлин", 96 СУ "Лев Николаевич Толстой"</t>
  </si>
  <si>
    <t>Асоциация „Българска книга“ в партньорство със Столична община и със съдействието на Регионално управление на образованието – София-град, СО - Район "Люлин"</t>
  </si>
  <si>
    <t>"Да бъдем добри към хората и природата"</t>
  </si>
  <si>
    <t xml:space="preserve">Организиран конкурс за рисунка на тема "Да бъдем добри към хората и природата" </t>
  </si>
  <si>
    <t xml:space="preserve"> СО - р-н "Люлин" и МКБППМН</t>
  </si>
  <si>
    <t>Образователни институции на територията на р-н "Люлин"</t>
  </si>
  <si>
    <t>Награден фонд, осигурен от бюджета на МКБППМН, за всички, взели участие в мероприятието</t>
  </si>
  <si>
    <t>Инициатива на Район "Люлин" по повод 1 юни -  Ден на детето</t>
  </si>
  <si>
    <t>Организирани изяви и забавно детско шоу, по повод честването на 1-ви юни, Международен ден на детето</t>
  </si>
  <si>
    <t xml:space="preserve">Образователни институции на територията на р-н "Люлин" и граждани </t>
  </si>
  <si>
    <t>Средства, осигурени от бюджета на МКБППМН</t>
  </si>
  <si>
    <t>300, от които 90 младежи</t>
  </si>
  <si>
    <t>Ден на таланта</t>
  </si>
  <si>
    <t>Инициативи за отбелязване "Ден на таланта" и "Български народни танци" за популяризиране творческите умения на учениците (актьорско майсторство, изобразително изкуство, танц и музика)</t>
  </si>
  <si>
    <t>79 СУ "Индира Ганди", родителски активи и общност</t>
  </si>
  <si>
    <t>Честване Деня на славянската писменост и култура</t>
  </si>
  <si>
    <t>23 май - Изложение на училищата за учебната 2022/2023 година, проведено съвместно с инициативата за раздаване на "Книга срещу усмивка"</t>
  </si>
  <si>
    <t>СО - Р-н "Люлин" и МКБППМН</t>
  </si>
  <si>
    <t>Образователни институции на територията на р-н "Люлин" и граждани</t>
  </si>
  <si>
    <t xml:space="preserve"> Ден на народните будители</t>
  </si>
  <si>
    <t>Организирана изложба по повод Деня на народните будители с творби на деца и ученици, обучавани в образователните институции на територията на район "Люлин"</t>
  </si>
  <si>
    <t>Образователни институции</t>
  </si>
  <si>
    <t>60, от които 20 младежи</t>
  </si>
  <si>
    <t>Празник на район "Люлин" -       9 май</t>
  </si>
  <si>
    <t>Съвместно организиране на традиционно шествие по повод 9-ти май, включващо участие на деца и ученици от люлински ДГ, СУ и ОУ</t>
  </si>
  <si>
    <t xml:space="preserve">Район "Люлин" </t>
  </si>
  <si>
    <t>МКБППМН, Образователни институции - ДГ/ОУ/СУ на територията на район "Люлин"; Културен център "Люлин"</t>
  </si>
  <si>
    <t>над 1300, от които 800 младежи</t>
  </si>
  <si>
    <t xml:space="preserve">"Театър 90", Балет "Калинка" и "90 СУ спортува" </t>
  </si>
  <si>
    <t>Подготовка и представяне на сценични представления и участие в спортни турнири</t>
  </si>
  <si>
    <t xml:space="preserve">СО - р-н "Люлин", </t>
  </si>
  <si>
    <t>90 СУ "Ген. Хосе де Сан Мартин"</t>
  </si>
  <si>
    <t>МОН/НП</t>
  </si>
  <si>
    <t>"Седмица на гората"</t>
  </si>
  <si>
    <t>Съвместни инициативи с родители, дейности по засаждане на  дърво или храст; почистване и облагородяване на тревни площи.</t>
  </si>
  <si>
    <t>96 СУ "Лев Николаевич Толстой", СО - Район "Люлин"</t>
  </si>
  <si>
    <t>Изпълнителна агенция по горите</t>
  </si>
  <si>
    <t>"Не на наркотиците"</t>
  </si>
  <si>
    <t>Ежегодно провеждана викторина сред учениците от ІІ гимназиален етап за превенция на факторите създаващи риск за здравето на младите хора</t>
  </si>
  <si>
    <t>СО - Район "Люлин", МКБППМН, КЦ "Люлин"</t>
  </si>
  <si>
    <t>"Посланията на есенния лист"</t>
  </si>
  <si>
    <t>Организирани дейности за повишаване нивото на безопасност при движение по пътищата, с акцент върху опазване живота и здравето на децата и учениците</t>
  </si>
  <si>
    <t>90 СУ "Ген. Хосе де Сан Мартин", НПО/Родителски активи/УН/ОС</t>
  </si>
  <si>
    <t>Организирани изяви по повод отбелязване на Европейската седмица на мобилността - състезание с велосипеди - V-VІІ клас, викторина и конкурс за есе "Не си сам на пътя"; Състезание за учениците от първи клас "Вече съм голям-правилата пътни знам"</t>
  </si>
  <si>
    <t xml:space="preserve">96 СУ, родителски активи/ОС/УН </t>
  </si>
  <si>
    <t>Инициатива "Нашият училищен спортен празник"</t>
  </si>
  <si>
    <t>Множество организирани дейности за популяризиране на спорта като средство за здравословен начин на живот и подкрепа на личностното развитие сред младежите и девойките</t>
  </si>
  <si>
    <t xml:space="preserve"> Образователни институции – СУ
</t>
  </si>
  <si>
    <t>Ученически турнир "За купата на Федерация Народна топка България “ по ДОДЖБОЛ</t>
  </si>
  <si>
    <t>95 СУ "Лев Николаевич Толстой"</t>
  </si>
  <si>
    <t>Световен ден на физическата активност – „Движението – това е здраве“</t>
  </si>
  <si>
    <t>Множество организирани дейности, проведени с ученици и родители за популяризиране на спорта като средство за здравословен начин на живот и подкрепа за личностно развитие</t>
  </si>
  <si>
    <t>96 СУ "Лев Николаевич Толстой"</t>
  </si>
  <si>
    <t>СО - Р-н "Люлин"/32 ДГ</t>
  </si>
  <si>
    <t>Висши училища/Фондация "За нашите деца" и УНИЦЕФ</t>
  </si>
  <si>
    <t>МОН "Студентски практики"</t>
  </si>
  <si>
    <t>ЦСП към МКБППМН</t>
  </si>
  <si>
    <t>СО - Р-н "Люлин", МКБППМН</t>
  </si>
  <si>
    <t>Квалификационни курсове за надграждане на практически опит/ проведено обучение за повишаване квалификацията на педагогически специалисти на тема "Партнирането в учебно-възпитателния процес - стратегии и казуси"</t>
  </si>
  <si>
    <t xml:space="preserve">Бюджет на МКБППМН </t>
  </si>
  <si>
    <t>Включване на млади хора в студентски практики за обучения и надграждане на практически опит/ разпределени по направления и дирекции в РА</t>
  </si>
  <si>
    <t>Включване на млади хора в студентски практики за обучения и надграждане на практически опит/ разпределени по направления и дирекции в РА/ квалификационни курсове за надграждане на практически опит/</t>
  </si>
  <si>
    <t>"Нощ на фотографията"</t>
  </si>
  <si>
    <t>Фондация Трейман, Фотографска академия Янка Кюркчиева</t>
  </si>
  <si>
    <t>СО-район "Витоша"</t>
  </si>
  <si>
    <t>Сирни заговезни "Поклади"</t>
  </si>
  <si>
    <t xml:space="preserve">Международен фолклорен фестивал „Витоша” </t>
  </si>
  <si>
    <t>Ежегоден МФФ "Витоша" с участието на тридесет и осем държави, ситуиран на единадесет сцени  - Борисова градина , Павлово, Симеоново, Бояна, Мърчаево, Драгалевци, Владая, Княжево пл. Знаме на Мира, Мега мол, Joy Station, в рамките на седем дни/.</t>
  </si>
  <si>
    <t xml:space="preserve"> FIDAF, Фантастико, Холидей Ин, ГЕНОМАКС и др.</t>
  </si>
  <si>
    <t>СО Дирекция Култура, СО-район "Витоша", партньори</t>
  </si>
  <si>
    <t>над 450 участници</t>
  </si>
  <si>
    <t>Доброволческа кампания за почистване и облагородяване на трамвайната спирката на ТМ5 в кв. Княжево</t>
  </si>
  <si>
    <t>Провеждане на инициатива за почистване, облагородяване, боядисване, засаждане на цветя, монтиране на фото изложба и др., на закритата трамвайна спирката на ТМ5 в кв. Княжево</t>
  </si>
  <si>
    <t>СО - Район "Витоша"</t>
  </si>
  <si>
    <t>Доброволци от сдружения на жителите на кв. Княжево</t>
  </si>
  <si>
    <t>Жители на район "Витоша"</t>
  </si>
  <si>
    <t>Намаляване агресията на пътя и повишаване на толерантността между участниците в движението</t>
  </si>
  <si>
    <t>СО-Район "Витоша", МКБППМН</t>
  </si>
  <si>
    <t>НПО и образователни институции</t>
  </si>
  <si>
    <t>"СКИ КУПА - РАЙОН ВИТОША - 2022"</t>
  </si>
  <si>
    <t>СО - район "Витоша"/  Ски Клубове</t>
  </si>
  <si>
    <t xml:space="preserve"> Ски Клубове</t>
  </si>
  <si>
    <t>"Пролетен Витоша Фест"</t>
  </si>
  <si>
    <t xml:space="preserve">Тридневно спортно - развлекателно събитие, провежда се на пешеходната зона пред НИМ Бояна с културна програма - концерти, кино, куклен театър и др. Предоставя се свободен достъп но различни видове спорт - фитнес, баскетбол, футбол, волейбол, зумба, борба, айкидо, хокей на кънки, тенис на маса, слаклайн парк, народни танци и др. </t>
  </si>
  <si>
    <t>СО - район "Витоша"</t>
  </si>
  <si>
    <t xml:space="preserve">Декатлон, Базар на изкуствата, MVJ Зумба, Хокеен клуб - Левски София, Клуб по борба Славия 2009, Айкидо клуб Будо Морихей Уешиба и др. </t>
  </si>
  <si>
    <t>"Есенен Витоша Фест"</t>
  </si>
  <si>
    <t xml:space="preserve">Турнир по борба </t>
  </si>
  <si>
    <t xml:space="preserve">Турнир по борба в памет на Желязко Димитров. </t>
  </si>
  <si>
    <t>район "Витоша" МКБППМН</t>
  </si>
  <si>
    <t xml:space="preserve">ежегодно </t>
  </si>
  <si>
    <t>ОКИ "Надежда", НФК, Договори за сътрудничество и съвместна дейност с партньорите.</t>
  </si>
  <si>
    <t>по договор</t>
  </si>
  <si>
    <t>„Музи на водата“ - летен фестивал - езерото Панчарево</t>
  </si>
  <si>
    <t>Проектът се реализира под патронажа на кмета на Столична община  в рамките на програмата “Опера в парка“ и е част от Календара на културните събития на Столична община 2022 година, с подкрепата на район "Панчарево". В организацията на фестивала са включени и младежи с девиантно поведение, с които работи МКБППМН в район „Панчарево“</t>
  </si>
  <si>
    <t>Софийска опера и балет/ СО</t>
  </si>
  <si>
    <t>Район „Панчарево“
МКБППМН</t>
  </si>
  <si>
    <t>Организиране на Коледен Базар</t>
  </si>
  <si>
    <t xml:space="preserve">МКБППМН, Читалища </t>
  </si>
  <si>
    <t>Провеждане на тематични беседи, детски театър, научни демонстрации, викторини, детски развлекателни работилници, спортни и забавни игри и други подходящи занимания.</t>
  </si>
  <si>
    <t>МКБППМН, Читалище "Хр. Смирненски", Индивидуални участници.</t>
  </si>
  <si>
    <t>МКБППМН, Читалища и училища на територията на района</t>
  </si>
  <si>
    <t>Отдел "ОКССД и МКБППМН"                   Район "Лозенец"</t>
  </si>
  <si>
    <t>Район "Лозенец"</t>
  </si>
  <si>
    <t>Лятно кино София на сдружение Кинематограф медия привлече много млади хора</t>
  </si>
  <si>
    <t>"Спасов ден"</t>
  </si>
  <si>
    <t xml:space="preserve">КИНО В ХЛАДИЛНИКА                                         IN THE PALACE International Short Film Festival </t>
  </si>
  <si>
    <t>над 500</t>
  </si>
  <si>
    <t>Инициатива за повишаване на критичността към темата за насилие и трафик на хора.</t>
  </si>
  <si>
    <t>Инициатива за повишаване на емоционалната интелигентност; повишаване на толерантността  към различия и справянето със загуба.</t>
  </si>
  <si>
    <t>Инициатива за облагородяване на обществени пространства с цел преодоляване на негативните последствия от онлайн обучението и социалната изолация, чрез засаждане и отглеждане на растения.</t>
  </si>
  <si>
    <t>Инициативи на ра "Лозенец" - гражданско образование и ученическо самоуправление</t>
  </si>
  <si>
    <t>8 мероприятия, организирани от ЦИКО София, взели са 17 участия в конкурси на национално ниво, както и в 9 на международно ниво.</t>
  </si>
  <si>
    <t>ЦИКО - "София"</t>
  </si>
  <si>
    <t>6 700 записа за ритуали</t>
  </si>
  <si>
    <t>35 000 посещения на сайта
60% мобилен трафик от мобилни устройва</t>
  </si>
  <si>
    <t>Зам.-кмет "Култура, образование, спорт и младежки дейности", дирекция СМД; дирекция " Европейски политики и програми", Областен информационен център, СОАПИ, Асоциация за развитие на София, ОГФМСП</t>
  </si>
  <si>
    <t>Форумът не е проведен</t>
  </si>
  <si>
    <t>36 Училища;
77 регистрирани акаунта за изложението на живо</t>
  </si>
  <si>
    <t>Заедно със сдружение "Безопасни детски площадки", район Люлин и район Витоша, бяха изпълнени дейности по проект "Разбери как можеш". Целта е по-добро информиране на младежите и възрастните за начините как да подават сигнали при нередности и да реагират адекватно, ако са жертва или свидетели на престъпление. Сключен е меморандум за сътрудничество.</t>
  </si>
  <si>
    <t>Всички партньори - Сдружение "Безопасни детски площадки", район Слатина, район Люлин и район Витоша.</t>
  </si>
  <si>
    <t>Училищата в района - 138 СУЗИЕ, 31 СУЧЕМ, 109 ОУ, 148 ОУ</t>
  </si>
  <si>
    <t>Училищата в района - 31 СУЧЕМ, 109 ОУ, 148 ОУ</t>
  </si>
  <si>
    <t>1 ноември – кампания „Будителите, които живеят сред нас“ – поканихме учениците да номинират своите будители от квартала, в който живеят.</t>
  </si>
  <si>
    <t>Училищата в района</t>
  </si>
  <si>
    <t>Училищата в района - 31 СУЧЕМ и 138 СУЗИЕ</t>
  </si>
  <si>
    <t>670 ученици го отбелязват, а 15 ученици заместват своите учители</t>
  </si>
  <si>
    <t>27 участници</t>
  </si>
  <si>
    <t>Запознаване на младите хора с магията на народните танци. Състезанието е проведено в сградата на училището на 30.03. 2022 г. с участници от 17 училища от София и София-област; през 2023 г. 140. СУ отново ще бъде домакин на състезанието.</t>
  </si>
  <si>
    <t>Запознаване на младите хора с европейските ценности и отбелязване на деня на Европа. Стартиране на инициативата учениците да заместват своите учители за 1 ден; начало на инициатива за заместване на учителите от техните деца в деня на Европа.</t>
  </si>
  <si>
    <t>Насърчаване на четенето сред младите хора. Празникът е честван от 150 младежи с четене на книги и декламиране на стихотворения на творчески лагер в гр. Разлог.</t>
  </si>
  <si>
    <t>Отбелязване на Международния възпоменателен ден на Холокоста - Ден в памет на жертвите на Холокоста, обучителни сесии за запознаване на младите хора със събитията от Втората световна война; изработени  табла с рисунки и послания;  представени презентации и беседи с учениците.</t>
  </si>
  <si>
    <t>Запознаване на младите хора с европейските ценности и отбелязване на Деня на Европа и Деня на ученическото самоуправление.</t>
  </si>
  <si>
    <t>посещения на младежи по заявен график</t>
  </si>
  <si>
    <t>Предоставяне на услуги в ЦПЛР-КОК-София за подготовка на успешна трудова реализация  на младите хора от 15 до 20 години под формата на групови и индивидуални дейности.</t>
  </si>
  <si>
    <t>Стимулиране на младежи с таланти в областта на изкуствата от една страна, посредством организация и провеждане на концерти, изложби и други изяви на местно ниво, на които ЦПЛР-ЦИКО София е домакин, от друга страна при участието на младежите в изяви.</t>
  </si>
  <si>
    <t>Програма "Европа"</t>
  </si>
  <si>
    <t>2 бр. обучения</t>
  </si>
  <si>
    <t xml:space="preserve">Арт ателие "МОЯТ ОТПЕЧАТЪК В ГРАДА" с арх. Мария Бадева и арх. Гергана Попова – 2 бр. ателиета; създаване на обща творба от участниците с различни техники като моделиране, рисуване, снимки, колаж, която да представя обединен образ на нова градска среда, която е по-достъпна и отворена. Арт ателие с визуален артист Полина Герасимова; създаване на обща творба от участниците с различни техники като моделиране, рисуване, снимки, колаж, която да представя обединен образ на нова градска среда, която е по-достъпна и отворена.
</t>
  </si>
  <si>
    <t xml:space="preserve">Проект "Музикални пътешествия и приключения за деца и възрастни" - завършен, в процес на изпълнение и през 2023 г. </t>
  </si>
  <si>
    <t xml:space="preserve">Образователни концерти, съобразени с възрастта и учебните програми </t>
  </si>
  <si>
    <t>участници - 45 броя млади музиканти. Публика - около 100 души (диригентски майсторски клас).</t>
  </si>
  <si>
    <t>Подпомагане и популяризиране на младежки дейности, форуми събития и кампании.</t>
  </si>
  <si>
    <t>Младежки фестивал - „Моята София. Младите с каузи“/ „My Sofia. Youth with causes”</t>
  </si>
  <si>
    <t>дирекция СМД</t>
  </si>
  <si>
    <t>"Инициативи, посветени на Международния ден на доброволеца - 5 декември"</t>
  </si>
  <si>
    <t>Българския младежки Червен кръст - София,  JA Alumni Bulgaria</t>
  </si>
  <si>
    <t>логистична подкрепа и експертно включване в панелните дискусии на представители от дирекция СМД</t>
  </si>
  <si>
    <t>СО, дирекция "Спорт и младежки дейности", СК "Черен Дракон" и др.</t>
  </si>
  <si>
    <t>един форум с с две панелни дискусии и един семинар</t>
  </si>
  <si>
    <t>Проект "Разбери как можеш"/ СО - район "Слатина"</t>
  </si>
  <si>
    <t>Кампания "Озари града"/ СО -район "Слатина"</t>
  </si>
  <si>
    <t>„Великите поети на България“/ СО - район "Слатина"</t>
  </si>
  <si>
    <t>Кампания „Будителите, които живеят сред нас“/ СО - район "Слатина"</t>
  </si>
  <si>
    <t>„Помисли, преди да натиснеш Send“ / СО- район "Слатина"</t>
  </si>
  <si>
    <t>„Приключение с букви“/ СО -район "Слатина"</t>
  </si>
  <si>
    <t>Фондация "Мога сам", БАСП, AEGEE-Sofia, „Teen Power и др.</t>
  </si>
  <si>
    <t>подкрепени над 10 конференции, кампании и др.</t>
  </si>
  <si>
    <t>общо над 2000 участници</t>
  </si>
  <si>
    <t>„Фамилатлон“- семеен празник с игрите от детството ни / СО -район "Слатина"</t>
  </si>
  <si>
    <t>UnBoxing "Спортовете с които НЕ израснахме“/ СО - район "Слатина"</t>
  </si>
  <si>
    <t>Кампания за реновиране на спортни съоръжения/ СО - район "Слатина"</t>
  </si>
  <si>
    <t>9 проекта</t>
  </si>
  <si>
    <t>Съгласно решение на СОС / Програма „София – град на младите и активните“ - 45 999, 75 лв.</t>
  </si>
  <si>
    <t>Съгласно решение на СОС / Програма „София – град на младите и активните“- 20 597, 90 лв.</t>
  </si>
  <si>
    <t>над 200</t>
  </si>
  <si>
    <t>3 проекта</t>
  </si>
  <si>
    <t>Първа английска езикова гимназия, 18.СУ "Уилям Гладстон", СПГ "Княгиня Евдокия", Фондация "Първите три минути", Фондация "ФАР", Сдружение "Кидма Анилевич - Ашомер България", РА "Изгрев", РА "Красна поляна", РА "Панчарево"</t>
  </si>
  <si>
    <t>Съгласно Решение на СОС - 24 130, 31 лв.</t>
  </si>
  <si>
    <t xml:space="preserve">над 376 </t>
  </si>
  <si>
    <t>5 проекта</t>
  </si>
  <si>
    <t>НПО, БТС, ПИЦ - по ПН София,  и др.</t>
  </si>
  <si>
    <t>СО, СК,     федерации, образователни институции,               НСА "Васил Левски",  младежки организации и др.</t>
  </si>
  <si>
    <t>1. Велошествие - 300;                         2. Ърбан зона - 800;            3. Споделени игри - 200;                              4. Възраждане фест - 200;                                         5. Витоша Летен фест -200;                                                 6. Витоша рън - 100;                                7. Run2Gether - 300;                 8. Маратон София - 1200;                                  9. Зимен фест - 200;               10. Витоша 100 - 450;                               11. СК по Паркур - 50;                                     12. Световни и европейски първенства и купи - 600 (зрители и доброволци)         13. Sofia Open Международен турнир по карате - 500</t>
  </si>
  <si>
    <t>Над 13 спортни събития и инициативи с включване на над 5000 участници/ младежи</t>
  </si>
  <si>
    <t xml:space="preserve">Бюджет на Фондацията </t>
  </si>
  <si>
    <t>СО/ зам.-кмет "Дигитализация, иновации и икономическо развитие"</t>
  </si>
  <si>
    <t>Фондация "Заслушай се"</t>
  </si>
  <si>
    <t xml:space="preserve">обучения на администрацията </t>
  </si>
  <si>
    <t xml:space="preserve">над 20 локации за занимания </t>
  </si>
  <si>
    <t>Засаждане на растения с любов и грижа към природата във всички детски градини в район "Нови Искър"; Рециклиране на отпадъци - екологично образование; Пролетно почистване</t>
  </si>
  <si>
    <t>Празничен концерт и представяне на читалищната дейност на културните институции от район "Нови Искър"; украса на площади в гр. Нови Искър; детски работилници; изложба на мартеници и др.</t>
  </si>
  <si>
    <t>Честване на 260 години от написването на История Славянобългарска и 300 годишнината от рождението на Паисий Хилендарски</t>
  </si>
  <si>
    <t>Район "Люлин" и МКБППМН</t>
  </si>
  <si>
    <t>РА "Овча купел"</t>
  </si>
  <si>
    <t>Организиране от МКБППМН към СО и РА на дейности за превенция на асоциално поведение и интеграция на младежи от различни рискови групи.</t>
  </si>
  <si>
    <t>СО - 24 - РА -МКБППМН</t>
  </si>
  <si>
    <t>24 РА - над      2 000 младежи</t>
  </si>
  <si>
    <t>над 30 кампании и инициативи</t>
  </si>
  <si>
    <t xml:space="preserve">Държавно делегирани дейности </t>
  </si>
  <si>
    <t>Организиране на форум по случай Европейски ден на предприемача, с фокус насърчаване на младежкото предприемачество; организиране на посещение в Център за компетентност/ Център за върхови постижения на територията на Столична община.</t>
  </si>
  <si>
    <t>Организиране  на младежки форум с фокус насърчаване на младежката заетост.</t>
  </si>
  <si>
    <t>Организиране на информационни срещи с младежи за представяне на актуални/ предстоящи процедури за безвъзмездно финансиране по програмите в обхвата на Кохезионната политика за програмен период 2021-2027.</t>
  </si>
  <si>
    <t>По повод 17 май, деня на българския спорт, бяха организиране спортни игри и състезания в двора на 31 СУЧЕМ. Кметът на район "Слатина" връчи специални отличия на всички учители по физическо възпитание от района.</t>
  </si>
  <si>
    <t>Организиран фестивал на нетрадиционните спортове ръгби, американски футбол, бейзбол, крикет, лакрос, петанк, пикълбол, бадминтон, народна топка, капоейра - месец октомври 2022 г.</t>
  </si>
  <si>
    <t>Уредите на една от фитнес площадките в парк Гео Милев и ул.Бетховен бяха реновирани - м.октомври 2022 г.</t>
  </si>
  <si>
    <t>Инициатива за достъп до безплатни със спортни занимания  - оборудване с баскетболни табла.</t>
  </si>
  <si>
    <t>Новите баскетболни табла в 93 СУ в кв. Гео Милев, осигурени с усилията на спортистите и страхотни приятели на района ни от CrossFit 681, вече са монтирани..</t>
  </si>
  <si>
    <t>ежедневно</t>
  </si>
  <si>
    <t xml:space="preserve"> Международен космически лагер Space Camp Измир, Турция</t>
  </si>
  <si>
    <t>300 човека публика и 120 участници на сцената</t>
  </si>
  <si>
    <t>Отбелязване на 149 г. от гибелта на Васил Левски</t>
  </si>
  <si>
    <t>Честване на 1 ноември - Ден на народните будители</t>
  </si>
  <si>
    <t>2. „Как ежедневните ни избори на храна влияят на изменението на климатичната среда“/ подтеми: Устойчиви земеделски практики и работещи ефективни решения; Градско земеделие;</t>
  </si>
  <si>
    <t xml:space="preserve">Дирекция СМД, образователни институции – училища, Общински центрове за подкрепа на личностно развитие/ РА/ 
кметства на малки населени места/ СК
</t>
  </si>
  <si>
    <t>5 862 младежи</t>
  </si>
  <si>
    <t xml:space="preserve">94 ученици/ младежи                     </t>
  </si>
  <si>
    <t>СО - Район "Слатина"</t>
  </si>
  <si>
    <t xml:space="preserve">сезонно  </t>
  </si>
  <si>
    <t>Събития, дейности и кампании, организирани от Български туристически съюз</t>
  </si>
  <si>
    <t xml:space="preserve">24 РА </t>
  </si>
  <si>
    <t>Реализиране на проекти, свързани със социална и образователна интеграция на рискови групи – различни етнически групи, бежанци, хора с увреждания; превенция на агресията и насилието; превенция на отпадането от училище, свързани със спортни дейности.</t>
  </si>
  <si>
    <t>РА/ Кметства на малки населени места, НПО, образователни институции</t>
  </si>
  <si>
    <t>подадени две предложения от ректора на НСА "Васил Левски"</t>
  </si>
  <si>
    <t>Общо 23 проекта на: образователни институции 10 проекта, РА - 1 проект, СК и НПО - 12 проекта</t>
  </si>
  <si>
    <t>участие на близо 300 деца и младежи;  над 1000 - публика</t>
  </si>
  <si>
    <t>няма постъпили предложения от СУ "Св. Климент Охридски"</t>
  </si>
  <si>
    <t>Съгласно Решение на СОС - № 437/23.06.22 г.и обявяване на сесия за програмно финансиране - 61 512 лв.</t>
  </si>
  <si>
    <t>над 1000</t>
  </si>
  <si>
    <t>Европейска седмица на мобилността</t>
  </si>
  <si>
    <t>150 участници, сред които 100 младежи</t>
  </si>
  <si>
    <t>младежи доброволци - 20</t>
  </si>
  <si>
    <t>оформяне на традиция и обособено място за младите хора</t>
  </si>
  <si>
    <t>Общ брой участници - 80, в рамките на 3 организирани акции</t>
  </si>
  <si>
    <t>150, от които 80 младежи</t>
  </si>
  <si>
    <t>Участие на младежи/ доброволци в тематични творчески работилници;  рисуване и беседа съвместно с артистите</t>
  </si>
  <si>
    <t>Неправителствени организации/ родителски активи и училищни настоятелства, обществени съвети</t>
  </si>
  <si>
    <t xml:space="preserve">Бюджет на Съвет по безопасност на движението на децата в София
/СБДДС/ - 26 708 лв., с  Решение по Протокол № 2/ 07.07.2022 г. на УС на СБДДС, одобрен  с № СО22-ДР00 -1410/15.07.22 г. 
</t>
  </si>
  <si>
    <t>Включване на младежи в инициативи и дейности по организиране и провеждане на Коледен базар, съвместно МКБППМН и читалища на територията на район "Овча купел"</t>
  </si>
  <si>
    <t>Засаждане на растения с любов и грижа към природата във всички детски градини в район "Нови Искър"; рециклиране на отпадъци - екологично образование; пролетно почистване</t>
  </si>
  <si>
    <t>Празник на район "ОВЧА КУПЕЛ" -   6 ти септември - Ден на Съединението</t>
  </si>
  <si>
    <t>Организиране на Празник по повод 24 Май - Ден на българската азбука, просвета и култура</t>
  </si>
  <si>
    <t>2000 участници, от които 500 младежи</t>
  </si>
  <si>
    <t>Сурвакарски групи от община Перник и околията</t>
  </si>
  <si>
    <t>Държавен бюджет - 269 055 лв.</t>
  </si>
  <si>
    <t>ММС и МОН</t>
  </si>
  <si>
    <t>Съгласно Решение на СОС № 451/ 23.06.22 г.и обявяване на сесия за програмно финансиране – 900 000 лв.</t>
  </si>
  <si>
    <t>Създаване на условия за реализиране на доброволчески практики; форми на ученическо самоуправление</t>
  </si>
  <si>
    <t xml:space="preserve">бюджет на дирекция СМД -15 686,63 лв. </t>
  </si>
  <si>
    <t>24 състезатели</t>
  </si>
  <si>
    <t>2 световни и 1 европейски форум</t>
  </si>
  <si>
    <t xml:space="preserve">Дейности и програми за психосоциална подкрепа на деца, младежи, родители, педагогически специалисти и експерти в тясно сътрудничество със здравни и образователни институции на територията на град София. Националните програми се реализират в училищна среда. В центъра се осъществяват индивидуални и групови консултации и срещи по програмите за индикативна превенция, работа с доброволци, онлайн консултиране. Дейностите по програмите за селективна превенция се осъществяват на терен в рискови общности и институции за настаняване на деца от семеен тип.  Реализират се информационни кампании. Целите на програмите и кампаниите са промяна на нагласите, превенция на рисковото поведение, превенция употребата на психоактивни вещества и създаване на устойчива среда за здравословен начин на живот на децата и младите хора. </t>
  </si>
  <si>
    <t xml:space="preserve">Общински съвет по наркотични вещества - София с Превантивно-информационен център по проблемите на наркоманиите 
</t>
  </si>
  <si>
    <t xml:space="preserve">Министерство на здравеопазването, Национален съвет по наркотични вещества
Министерство на образование, Регионално управление на образованието - София-град
</t>
  </si>
  <si>
    <t>Държавно делегирана дейност</t>
  </si>
  <si>
    <t xml:space="preserve">Брой достигнати лица по програми, индивидуално и групово консултиране - 8 910  </t>
  </si>
  <si>
    <t>13 превантивни програми
122 кампании 
36 креативни дейности
77 социални дейности</t>
  </si>
  <si>
    <t>ВУЗ/ НПО/ Федерации/ СК</t>
  </si>
  <si>
    <t>2 800 участници, състезатели/ младежи</t>
  </si>
  <si>
    <t>6 подкрепени и съфинансирани събития</t>
  </si>
  <si>
    <t>Съгласно Решение № 262/21.04.22 г. на СОС и обявяване на сесия за програмно финансиране - 6000 лв.</t>
  </si>
  <si>
    <t>СК "Бегач", Нестле България, Съюз на българските автомобилисти, GENTLEMEN_MC, Социален проект на ЛЕВ ИНС, Българска федерация по тенис, Фондация „Лале“</t>
  </si>
  <si>
    <t>организационна и логистична форма на съдействие</t>
  </si>
  <si>
    <t>7 подкрепени събития</t>
  </si>
  <si>
    <t>32 300 участници/ младежи</t>
  </si>
  <si>
    <t>В изпълнение Решение на СОС - №187/ 05.04.2018 г. -  1 000 лв. и Решение № 262 по Протокол № 54 от 21.04.22 г.</t>
  </si>
  <si>
    <t>Решение № 523/26.07.2018 г. на СОС и със Заповед № СОА22-РД09-926/16.05.22 г. на кмета на Столична община - 23 500 лв.</t>
  </si>
  <si>
    <t>1 премиерен спектакъл</t>
  </si>
  <si>
    <t>2 награди х 500 лв.</t>
  </si>
  <si>
    <t xml:space="preserve">Национална програма за превенция употребата на наркотични вещества сред ученици 5-7 клас "Кодово име живот" /в изпълнение на Националната стратегия за борба с наркотиците 2020-2024 г./
Национална програма за превенция употребата на наркотични вещества сред ученици 8-11 клас "От връстници за връстници" /в изпълнение на Националната стратегия за борба с наркотиците 2020-2024 г./Програми за селективна превенция - аутрич работа с деца и младежи от рискови общности и малцинствени групи, и деца в риск настанени в институции. Програми за индикативна превенция за деца, юноши и младежи експериментиращи или употребяващи психоактивни вещества.
Програми за работа с родители.
Кампании за превенция употребата на наркотични вещества.
</t>
  </si>
  <si>
    <t xml:space="preserve">Дирекция "Здравеопазване"/ Общински съвет по наркотични вещества - София с Превантивно-информационен център по проблемите на наркоманиите </t>
  </si>
  <si>
    <t xml:space="preserve">Серия от дискусии и фокус групи за надграждане на дългосрочна визия за развитие на политиките за младите хора на местно ниво. През 2022 бе проведено Делфи проучването и „световното кафене“. Резултатите са в основата за за създаването на трансформативната визия за София 2030 в 4 тематични области, едната от които -Младежко предприемачество. </t>
  </si>
  <si>
    <t>96. СУ "Братя Миладинови" - Сдружение „Рефлективно учене България“</t>
  </si>
  <si>
    <t xml:space="preserve"> 79. СУ "Индира Ганди"</t>
  </si>
  <si>
    <t>Насърчаване на икономическата активност на младите хора/ Стимулиране на младежкото предприемачество - Start up, създаване на бизнес мрежи</t>
  </si>
  <si>
    <t>Насърчаване на младежката заетост - съвместна и ежегодно провеждана инициатива между Културен Център "Люлин" и Дирекция "Бюро по труда" - "Люлин"</t>
  </si>
  <si>
    <t>6 семинара и 4 обучения</t>
  </si>
  <si>
    <t>Тридневен фестивал на модерния градски човек, насочен към младите хора, техните семейства и приятели/ кампании с кауза, различни спортни активности, арт работилници, забавни обучения, сцена за изяви и срещи с популярни личности - Милица Гладнишка с Михаил Йосифов секстет и Васил Спасов и др.</t>
  </si>
  <si>
    <t>Вокална школа "Мюзик факчъри", HighLight Singing Academy, Еклектика ООД, НМУ "Л. Пипков", НМА, НБУ, сдружение „Еклектика”, Джаз ФМ, БНР</t>
  </si>
  <si>
    <t>целогодишно</t>
  </si>
  <si>
    <t>Подготовка на деца и младежи от детско - юношеските школи, участия в конкурси, състезания, международни фестивали и др. Провеждане на отворени инициативи за откриване на млади таланти.</t>
  </si>
  <si>
    <t>Организиране и провеждане на инициативи, насърчаващи физическата активност на младежите в направление "Танц" и спортни занимания по карате и тай-джи</t>
  </si>
  <si>
    <t xml:space="preserve">Декатлон, Базар на изкуствата, MVJ Зумба, Хокеен клуб - "Левски" София, Клуб по борба "Славия 2009", Айкидо клуб Будо Морихей Уешиба и др. </t>
  </si>
  <si>
    <t>Клуб по борба "Славия 2009"</t>
  </si>
  <si>
    <t>79. СУ "Индира Ганди", Ученически парламент при 79. СУ "Индира Ганди"</t>
  </si>
  <si>
    <t>общо - 216/ финансово подкрепени 147</t>
  </si>
  <si>
    <t>Кмет на СО/ Зам.-кмет "Култура, образование, спорт и младежки дейности", дирекция СМД/ „Street workout Bulgaria", СК „Тъч България“, Българска федерация по Брейк</t>
  </si>
  <si>
    <t>обучения за работа с платформата/ реализация през 2023 г.</t>
  </si>
  <si>
    <t>Проект "Гражданско образование" - СО - район" Нови Искър"</t>
  </si>
  <si>
    <t>Среща на представителите на музикалните традиции в българските училища: 23.06.2022 г.- проведена среща в сградата на училището с представители на още 6 училища; обсъдени са различни образователни програми и проекти.</t>
  </si>
  <si>
    <t>Кариерно ориентиране, информиране и консултиране за избор на професия и образование и подготовка на младите хора за започване на работа</t>
  </si>
  <si>
    <t>Среща с ученици от 170. СУ "В.Левски" ;                              Лекции с ученици от 170. СУ "В.Левски";                            Ден на отворените врати; "Химията и нейната връзка с нашата планета"</t>
  </si>
  <si>
    <t>Премиера на „А! Перце“, авторски спектакъл на Трета група на детско-юношеска театрална школа към Театър „Сириус“ към ОКИ ДК „Красно село“ с худ. ръководител Петя Каменова</t>
  </si>
  <si>
    <t>Лятно кино София на сдружение Кинематограф медия събра много млади зрители. Късометражните филми са представяни на открито в паркови и междублокови пространства и училищни дворове в районите Студентски, Витоша, Младост и Люлин в периода юни - септември 2022.</t>
  </si>
  <si>
    <t>Фокусът за 2022 г. е поставен върху младата публика – важен акцент в Европейската година на младежта</t>
  </si>
  <si>
    <t>Организиране на изложба, концерт и благотворителен базар на тема "Великден е" 18-21.04. 2022 г.</t>
  </si>
  <si>
    <t>Празничен концерт посветен на патрона на 74. СУ - Гоце Делчев. Проведен в двора на училището и включващ изработване на арт-работилници от децата и Конкурс за написване на есе в чест на Гоце Делчев.</t>
  </si>
  <si>
    <t>Провеждане на конкурс - творческа самодейност с участието на деца, ученици, младежи от танцови състави, ансамбли, художествена самодейност/ ученици от ДГ и СУ/ОУ в район "Люлин" - танцови състави, ансамбли, художествена самодейност; одобрените в конкурсната надпревара, участват в ежегодния празник на район "Люлин".</t>
  </si>
  <si>
    <t>200 младежи</t>
  </si>
  <si>
    <t>Изложба на рисунки на деца и младежи; Литературна програма; Урок по родолюбие; Рецитал и поднасяне на цветя; Конкурс за фото и рисунка на тема "Апостола"</t>
  </si>
  <si>
    <t>Изложба на плетива и българска везба; "Жената в съвременния свят", среща -  разговор</t>
  </si>
  <si>
    <t>Празничен концерт в кв. Курило; украса на площада в гр. Нови Искър; Изложба на Великденски яйца; изрисуване на Великденски яйца</t>
  </si>
  <si>
    <t>Изложба, прожекция и беседа в Княжевската гора</t>
  </si>
  <si>
    <t>Ритуално запалване на огньове в кварталите Павлово, Бояна, Драгалевци, Симеоново и Княжево; Фолклорна програма с  участие на Сурвакарски групи от община Перник и околията.</t>
  </si>
  <si>
    <t>Подпомагане на деца от институция или  семейство в неравностойно положение.</t>
  </si>
  <si>
    <t>Провеждане на доброволческа инициатива за засаждане на дръвчета, съвместно с общността.</t>
  </si>
  <si>
    <t>Включване на деца и младежи в Международен интегриран детски спортен фестивал "Вие част от нас", както и при провеждането на различни спортни събития в район 'Сердика"; прожекция на документален филм "Моят ромски път" пред деца от различни етноси в 59. ОбУ "Васил Левски" с участието на актрисата Наталия Цекова.</t>
  </si>
  <si>
    <t>Организиране на посещение на Столичния зоопарк с деца и младежи с цел превенция на насилието над животните/ включване на младежи доброволци.</t>
  </si>
  <si>
    <t>МКБППМН към СО - район "Сердика", ГДБОП, ПИЦ по ПН;</t>
  </si>
  <si>
    <t>СО/ Бюджет - СМД - 18 882 лв.</t>
  </si>
  <si>
    <t>над 6 000 деца и младежи</t>
  </si>
  <si>
    <t>Федерации, СК, ЦПЛР</t>
  </si>
  <si>
    <t xml:space="preserve"> БТС</t>
  </si>
  <si>
    <t>Създаване на ефективни условия за насърчаване на деца и младежи към физическа активност, системно практикуване на спорт и спортна изява, като средство за здравословен начин на живот и подкрепа на личностното развитие.</t>
  </si>
  <si>
    <t>Ден на спорта - 17 май в 31 СУЧЕМ "Иван Вазов" -  СО район "Слатина"</t>
  </si>
  <si>
    <t>СО Район "Слатина"</t>
  </si>
  <si>
    <t>Организиран вътрешен ученически турнир -излъчване на представителен отбор за участие "За купата на Федерация Народна топка България “ по ДОДЖБОЛ</t>
  </si>
  <si>
    <t xml:space="preserve">Тридневно спортно - развлекателно събитие, провежда се на пешеходната зона пред НИМ -Бояна, с културна програма - концерти, кино, куклен театър и др. Предоставя се свободен достъп но различни видове спорт - фитнес, баскетбол, футбол, волейбол, зумба, борба, айкидо, хокей на кънки, тенис на маса, слаклайн парк, народни танци и др. </t>
  </si>
  <si>
    <t>Създаване на електронна платформа за регистрация и оценка на проекти по програма "София - град на младите и активните"</t>
  </si>
  <si>
    <t xml:space="preserve">По проект "Агора", изпълняван съвместно със СО бе организирано: 1) дизайн семинар в рамките на 3 събития за обсъждане трансформацията на пространството около РЦСИ "Топлоцентрала" - участниците бяха млади архитекти и младежки инициативни групи; 2) съвместно с Академия за Визионери трансформация на открита сцена за изкуство. Екипът на Зелена София проведе 2 обучения на младежки организации и инициативни групи за възможностите за финансиране на проекти в областта на устойчивото развитие и опазване на околната среда. </t>
  </si>
  <si>
    <t xml:space="preserve">Участие във форуми и семинари, посветени на проблематиката, свързана с финансирането на проекти на предприемачи в Столична община: ОГФМСП проведе  отворени онлайн информационни дни по процедурата за кандидатстване по Програма „Акселертор Стартъп София" на Столична община/ разяснения по Насоките за кандидатстване, формуляра за кандидатстване, придружаващите документи, методиката за оценяване, както и е отговорено на поставени въпроси.                                                                                                                                                                                           </t>
  </si>
  <si>
    <t>/1-5/ декември 2022 г. в София, Тех парк със студенти от УНСС.                            Представяне на добри практики по ОП Иновации и Конкурентоспособност</t>
  </si>
  <si>
    <t>Насърчаване на младежката заетост/ младежки форум</t>
  </si>
  <si>
    <t>Възможности за представяне, включване и реализиране на инициирани от младите хора, дейности и инициативи.</t>
  </si>
  <si>
    <t>В изпълнение на  Решение на СОС  № 748 от 28.10.2021 г.  ОГФМСП финансира Програмата със 100 000 лева.</t>
  </si>
  <si>
    <t>Зелена карта за административно обслужване - инициативата дава права на инвеститорите и предприемачите, които стартират и осъществяват инвестиционни проекти на територията на Столична община, да получат при поискване съдействие за реализиране и по-нататъшно развитие на инвестиционни проекти чрез информационно и административно обслужване, а също така и разясняване на необходимите конкретни действия при възникнали правни и административни проблеми чрез посредничество при решаването им.
Издадени са 11 зелени карти  до момента</t>
  </si>
  <si>
    <t xml:space="preserve">Проект Хелиос - Хореографска Експериментална Лаборатория и Иновативна Образователна Сцена, с  цел да образова, подготви и култивира новата генерация съвременни български хореографи в сферата на съвременния танц; семинарен формат, даващ възможност на всеки един от обучаващите се хореографи да подготви „движенчески“ материал, който да може да използва в нови камерни експериментални творби; хореографите имаха възможност да работят върху себе си и своите креативни умения, да поканят танцьори-изпълнители, които да участват на доброволни начала в новосъздадените творби, които бяха представени на сцена в последния ден преди закриването; обучението включваше и възможности за набиране на финансиране, привличане на инвеститори, предприемачество и разработване на проекти по европейски програми. </t>
  </si>
  <si>
    <t>Ранно кариерно ориентиране - РА "Лозенец"</t>
  </si>
  <si>
    <t>Инициатива по професионално ориентиране и откриване на личностния потенциал.</t>
  </si>
  <si>
    <t>Организиране на хакатони и състезания, които насърчават иновациите и дигиталните решения на поставени от СО предизвикателства</t>
  </si>
  <si>
    <t>СО - чрез програмата “Пясъчник за иновации” - 17 000 лев</t>
  </si>
  <si>
    <t>Дирекция "Култура" СО и Район "Лозенец" СО</t>
  </si>
  <si>
    <t>2. СУ "Акад. Емилияна Станев", НИМ -Анимейшънс - училище за кино и телевизия", Фондация "Център за развитие на медиите"</t>
  </si>
  <si>
    <t>Програмата е насочена към активиране на неактивни лица и продължително безработни млади хора до 29 годишна възраст/ назначени в общинската администрация - "младши специалисти", "младежки медиатори", разпределени в райони с висок процент на безработни млади хора, неучастващи в трудовата борса, неучащи и безработни. Целта на медиаторите е насочена към мотивиране, разясняване и насочване на безработните лица към институциите, имащи пряко отношение към тяхното развитие.</t>
  </si>
  <si>
    <t>Осъществени са информационни кампании относно услугите, предлагани от младежките медиатори и Бюрото по труда, за лица до 29 г.,  сред  20 неправителствени организации. Извършвано е информиране, консултиране и насочване на младежи на възраст до 29 г. за различни събития, програми и инициативи като Национални дни на кариерата 2022 г., Старт на кариерата, Подкрепи една мечта, My Sofia - Youth with causes.</t>
  </si>
  <si>
    <t>РА "Илинден", образователни институции на територията на Район "Илинден"</t>
  </si>
  <si>
    <t>Домакинства на турнири, първенства, меморандуми, чествания/ Световна купа по паркур, Европейско първенство по джудо, Европейско по карате з младежи до 21 г., Проект #Здравето се нуждае от фитнес „School fit””, «Полет към звездите» - 80 годишен юбилей НСА "Васил Левски", «Купа Дженерали» - турнир по спортна гимнастика</t>
  </si>
  <si>
    <t>Предоставяне наградата на кмета на Столична община за най-добър изследователски проект със значим социално-обществен принос, в изпълнение на Решение № 187/05.04.2018 г. на СОС/ Симона Велчева - магистър кинезитерапия - "най-добър постер" на VIII Национален конкурс на Българската асоциация по невросонология и мозъчна хемодинамика, с международно участие; Симеон Андреев - "най-добър постер" на VIII Национален конкурс на Българската асоциация по невросонология и мозъчна хемодинамика, с международно участие</t>
  </si>
  <si>
    <t>140. СУ "Иван Богоров", Фондация "Силата на глухите деца", Фондация "Ела и ти", Сдружение "Съвет на жените бежанки в България", Сдружение "Кърлинг клуб - НСА"</t>
  </si>
  <si>
    <t>обхванати над 300 младежи от общо включилите се участници в изброените събития</t>
  </si>
  <si>
    <t>тридневен фестивал - три кампании с кауза, спортни активности и арт ателиета, концерт, обучения и др.</t>
  </si>
  <si>
    <t>Зам.-кмет "Дигитализация, иновации и икономическо развитие"/ създаден секция на сайта на СО - видеа на жестов език, с най-честите въпроси и отговори по ресори, обучения на администрацията за жестов език и др.</t>
  </si>
  <si>
    <t>В парковото пространство и залите на Общински културен институт Дом на културата "Красно село" българо-френският визуален артист Християн Бакалов представи спектакъла PURE /youth/, с участието на учениците от 8 клас от 51. СОУ "Елисавета Багряна". Спектакълът PURE /youth/ е част от програмата Fair Arts и се осъществява с финансовата подкрепа на Национален фонд "Култура", в партньорство с Общински културен институт Дом на културата "Красно село" и 51. СОУ "Елисавета Багряна". Спектакълът е част от програмата на фестивала "Антистатик".</t>
  </si>
  <si>
    <t>Образователни институции, НЧ, музикални школи;</t>
  </si>
  <si>
    <t>Образователни институции – общински, държавни и частни училища. Сдружение "Еклектика", ЦИКО, Френска езикова гимназия-гр. София, школа по рисуване и приложни изкуства - Приложни</t>
  </si>
  <si>
    <t xml:space="preserve">Фестивалът „Реките на София“ съживява коритото на Владайска река в района на Лъвов мост и превръща едно от най-запустелите пространства в столицата в място за отдих, забавление, спорт и изкуство. “Реките на София” е поредица от културни събития и работилници за дизайн, която трансформира и социализира софийските реки. 
</t>
  </si>
  <si>
    <t>Festival e посветен на продуктите на късометражното кино и е сред трите най-стари по рода си филмови форума на Балканите/ високохудожествено съдържание, прожекции на късометражни български и чуждестранни филми, дискусии с възможност публиката да се включи директно, като активен участник в събитието; нов прочит на градското пространство и обогатяване на  функционалната му определеност.</t>
  </si>
  <si>
    <t>На "Спасов ден" район "Лозенец" чества своя празник, като тази година той беше насочен към популяризиране на съвременното цирково изкуство сред младите хора.</t>
  </si>
  <si>
    <t>Ритуално отбелязване, с включване н образователни институции и читалища на територията на район "Нови Искър".</t>
  </si>
  <si>
    <t>Отбелязване на 1 март "Баба Марта" и Деня на самодееца и любителското художествено творчество</t>
  </si>
  <si>
    <t>Включване на младежи в празнични инициативи и дейности за отбелязване на Деня на народните будители</t>
  </si>
  <si>
    <t>СО - Район "Витоша" , СО дирекция "Култура", МОН, НЧ "Витоша-1951", ФТА "София-6"</t>
  </si>
  <si>
    <t>Отбелязване на  24 май - Ден на светите братя Кирил и Методи, българската азбука, просвета и култура и на славянската книжовност</t>
  </si>
  <si>
    <t>4 бр. (летни/зимни) зелени школи, в хибридна форма,  за обучение на младежи за връзката между хранителните системи (производство и потребление) и смекчаването и адаптирането към изменението на климата;
3 бр. онлайн семинари; 
4 бр. кръгли маси (онлайн дебати);Подбор на идеи  за повишаване на осведомеността чрез събития на открито;
Комуникационна кампания в социалните мрежи с участие на 3 бр. популярни лица (инфлуенсъри) в онлайн кампаниите.</t>
  </si>
  <si>
    <t>Връзката между климата, хранителното производство и природната среда; Устойчиво производство и консумация на храна;. Биологично земеделие;. Вериги за доставки на храна и маркетиране на храни; Младежки активизъм за биоразнообразие и опазване на хранителните ресурси; Социална комуникация – успешни методи за въздействие и младежки активизъм;</t>
  </si>
  <si>
    <t>Доброволческа кампания за засаждане на дръвчета</t>
  </si>
  <si>
    <t>Доброволческа кампания за засаждане на дръвчета и храсти/ облагородяване на столичните райони</t>
  </si>
  <si>
    <t>Ден на отворени врати в 02 РСПБЗН -участък Нови Искър; Провеждане на учебно-тренировъчни занимания.</t>
  </si>
  <si>
    <t>02 РСПБЗН - участък "Нови Искър"</t>
  </si>
  <si>
    <t>Базови познания на нормативната уредба за движение по пътищата; разпознаване на конфликтни участници; анализиране на пътните ситуации и действия на водачи и др.</t>
  </si>
  <si>
    <t>На територията на Столична община социални услуги за деца и младежи се предлагат в различни форми - услуги в общността и резиденти услуги/ Центрове за настаняване на деца и/или младежи с/без увреждания, Преходни жилища, Наблюдавани жилища, Кризисни центрове, Дневни центрове, Центрове за временно настаняване, Центрове за социална рехабилитация и интеграция, Центрове за обществена подкрепа, Центрове за работа с деца на улицата, Комплекси за интегрирани социални услуги.</t>
  </si>
  <si>
    <t>Здравно образование - лекционни срещи и беседи/  здравословно хранене</t>
  </si>
  <si>
    <t xml:space="preserve">Продължават дейностите по внедряване на Исландския модел, който служи за мотивация учениците да посещават редовно учебни занимания в 94 СУ „Димитър Страшимиров“ в кв. „Христо Ботев“. Продължават дейностите по проекта, финансиран със средства на Местната комисия за борба с противообществените прояви на малолетните и непълнолетните“. 
</t>
  </si>
  <si>
    <t xml:space="preserve">Общо включили се над 9 000 участници; само младежи - над 4 000 </t>
  </si>
  <si>
    <t>Реализирани спортни събития, дейности и кампании, с активното включване на млади хора в годишния календар за спортни събития на СО - район "Сердика"</t>
  </si>
  <si>
    <t>Образователни институции н територията на РА "Сердика"</t>
  </si>
  <si>
    <t>Партньорите ни от Асоциация Родители/ Association Roditeli, с които работим по два проекта, насочени към родителите, организираха поредното издание на Фамилатлон - семеен празник с игрите от детството ни.</t>
  </si>
  <si>
    <t>Ски състезание - гигантски слалом под патронажа на Кмета на район "Витоша"</t>
  </si>
  <si>
    <t>Създадена секция на сайта на СО - видеа на жестов език, с най-честите въпроси и отговори по ресори, обучения на администрацията за жестов език и др./ пилотно прилагане на Закона за жестовия език в структурата на СО/ Правила за организацията на работа по предоставяне на качествено административно обслужване на глухи и сляпо-глухи лица в структурите на СО и 24-те районни администрации на СО, в съответствие със Закона за българския жестов език (ЗБЖЕ).</t>
  </si>
  <si>
    <r>
      <t xml:space="preserve">студентска практика НСА- </t>
    </r>
    <r>
      <rPr>
        <b/>
        <sz val="11"/>
        <color theme="1"/>
        <rFont val="Calibri"/>
        <family val="2"/>
        <charset val="204"/>
        <scheme val="minor"/>
      </rPr>
      <t>10 студенти</t>
    </r>
    <r>
      <rPr>
        <sz val="11"/>
        <color theme="1"/>
        <rFont val="Calibri"/>
        <family val="2"/>
        <charset val="204"/>
        <scheme val="minor"/>
      </rPr>
      <t xml:space="preserve"> - </t>
    </r>
    <r>
      <rPr>
        <i/>
        <sz val="11"/>
        <color theme="1"/>
        <rFont val="Calibri"/>
        <family val="2"/>
        <charset val="204"/>
        <scheme val="minor"/>
      </rPr>
      <t xml:space="preserve">ОКС "бакалавър"; ОКС "магистър" - специалност "Спортен мениджмънт" </t>
    </r>
    <r>
      <rPr>
        <sz val="11"/>
        <color theme="1"/>
        <rFont val="Calibri"/>
        <family val="2"/>
        <charset val="204"/>
        <scheme val="minor"/>
      </rPr>
      <t xml:space="preserve">                                                                                                                                                                                                                                                                                                                                               </t>
    </r>
  </si>
  <si>
    <r>
      <t xml:space="preserve">Серия от дискусии с млади хора за развитие на политиките за младите хора, предприемачеството и младежката заетост, използвайки </t>
    </r>
    <r>
      <rPr>
        <b/>
        <sz val="11"/>
        <rFont val="Calibri"/>
        <family val="2"/>
        <charset val="204"/>
        <scheme val="minor"/>
      </rPr>
      <t>метода</t>
    </r>
    <r>
      <rPr>
        <b/>
        <sz val="11"/>
        <color theme="1"/>
        <rFont val="Calibri"/>
        <family val="2"/>
        <charset val="204"/>
        <scheme val="minor"/>
      </rPr>
      <t xml:space="preserve"> transformative outlook </t>
    </r>
  </si>
  <si>
    <r>
      <t xml:space="preserve">
Оперативна цел 1.2: Подобряване на достъпа до информация на младите хора чрез използване на новите технологии - E-youth 
</t>
    </r>
    <r>
      <rPr>
        <i/>
        <sz val="11"/>
        <color theme="1"/>
        <rFont val="Calibri"/>
        <family val="2"/>
        <charset val="204"/>
        <scheme val="minor"/>
      </rPr>
      <t>Формиране на информационна политика насочена към младите хора:
- стимулиране на участието на младите хора в общински инициативи и дейности;
- подобряване комуникацията и диалога на общинските структури с младежки организации;
- и др. очаквани резултати.</t>
    </r>
    <r>
      <rPr>
        <b/>
        <sz val="11"/>
        <color theme="1"/>
        <rFont val="Calibri"/>
        <family val="2"/>
        <charset val="204"/>
        <scheme val="minor"/>
      </rPr>
      <t xml:space="preserve">
</t>
    </r>
  </si>
  <si>
    <r>
      <rPr>
        <b/>
        <sz val="11"/>
        <rFont val="Calibri"/>
        <family val="2"/>
        <charset val="204"/>
        <scheme val="minor"/>
      </rPr>
      <t>Осигуряване на безплатен интернет достъп на Център за социална превенция</t>
    </r>
    <r>
      <rPr>
        <sz val="11"/>
        <rFont val="Calibri"/>
        <family val="2"/>
        <charset val="204"/>
        <scheme val="minor"/>
      </rPr>
      <t xml:space="preserve"> Предоставяне на интернет достъп, отпечатване на брошури и закупуване на когнитивни игри за ползване от малолетни и непълнолетни, посещаващи Центъра за социална превенция</t>
    </r>
  </si>
  <si>
    <r>
      <t xml:space="preserve">Актуализиране на база данни/ сайт на столична община с информация за реализирани дейности, програми и инициативи на дирекция "Спорт и младежки дейности" -  рубрика "Младежки дейности" - </t>
    </r>
    <r>
      <rPr>
        <b/>
        <sz val="11"/>
        <rFont val="Calibri"/>
        <family val="2"/>
        <charset val="204"/>
        <scheme val="minor"/>
      </rPr>
      <t xml:space="preserve">https://www.sofia.bg/youth-activities </t>
    </r>
  </si>
  <si>
    <r>
      <t xml:space="preserve">Оперативна цел 1.3: Стимулиране на младежката активност - насърчаване на ученически и младежки форми на самоуправление при реализиране на младежки форуми, кампании, дейности
</t>
    </r>
    <r>
      <rPr>
        <sz val="11"/>
        <color theme="1"/>
        <rFont val="Calibri"/>
        <family val="2"/>
        <charset val="204"/>
        <scheme val="minor"/>
      </rPr>
      <t xml:space="preserve">Насърчаване на самоорганизирането на младите хора чрез дейности в областта на гражданското образование и обучение, неформалното образование:
- </t>
    </r>
    <r>
      <rPr>
        <i/>
        <sz val="11"/>
        <color theme="1"/>
        <rFont val="Calibri"/>
        <family val="2"/>
        <charset val="204"/>
        <scheme val="minor"/>
      </rPr>
      <t>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 в това число и възможности за подкрепа по отделните финансови инструменти на Столична община;
- стимулиране на младежката инициативност, сътрудничество, обмяна на опит и мобилност;
- и др. очаквани резултати.</t>
    </r>
    <r>
      <rPr>
        <b/>
        <sz val="11"/>
        <color theme="1"/>
        <rFont val="Calibri"/>
        <family val="2"/>
        <charset val="204"/>
        <scheme val="minor"/>
      </rPr>
      <t xml:space="preserve">
</t>
    </r>
  </si>
  <si>
    <r>
      <rPr>
        <sz val="11"/>
        <rFont val="Calibri"/>
        <family val="2"/>
        <charset val="204"/>
        <scheme val="minor"/>
      </rPr>
      <t>Участие във форуми и семинари относно възможности за финансиране на проекти на предприемачи в Столична община:</t>
    </r>
    <r>
      <rPr>
        <i/>
        <sz val="11"/>
        <rFont val="Calibri"/>
        <family val="2"/>
        <charset val="204"/>
        <scheme val="minor"/>
      </rPr>
      <t xml:space="preserve"> </t>
    </r>
    <r>
      <rPr>
        <sz val="11"/>
        <rFont val="Calibri"/>
        <family val="2"/>
        <charset val="204"/>
        <scheme val="minor"/>
      </rPr>
      <t xml:space="preserve">                                                                                                                                                ОГФМСП беше част от партньорската мрежа по проект “Долина на растеж”, който цели да стимулира развитието на финансовия пазар за социални предприятия в България. В рамките на инициативата е проведено проучване, което има за цел да даде отговори на следните въпроси:  Какъв е броят на социалните предприемачи в България? В какъв етап от развитието си са? Какви са техните нужди и кой е перфектният финансов инструмент, който може да отговори на тях?</t>
    </r>
  </si>
  <si>
    <r>
      <rPr>
        <sz val="11"/>
        <rFont val="Calibri"/>
        <family val="2"/>
        <charset val="204"/>
        <scheme val="minor"/>
      </rPr>
      <t xml:space="preserve">Участие във форуми и семинари, посветени на проблематиката, свързана с финансирането на проекти на предприемачи в Столична община:  участие в организираното от Българската търговско-промишлена палата и Съвета по инвестиции към БТПП с представяне на инвестиционни фондове за стартъпи. По време събитието, с участието на Фонд на фондовете, Витоша Венчър Партнърс и Morningside Hill бяха представени възможностите за рисково финансиране за стартъпи в начален етап, какво очакват инвеститорите от екипите при представяне на проекти за инвестиции, финансиране за стартъпи в по-късен етап, различия при инвестиране в стартирали фирми. С участниците бе проведена бе дискусия по проблематиката на стартъпи.
                                 </t>
    </r>
    <r>
      <rPr>
        <i/>
        <sz val="11"/>
        <rFont val="Calibri"/>
        <family val="2"/>
        <charset val="204"/>
        <scheme val="minor"/>
      </rPr>
      <t xml:space="preserve">                                                                                                                                                                                 </t>
    </r>
  </si>
  <si>
    <r>
      <rPr>
        <sz val="11"/>
        <rFont val="Calibri"/>
        <family val="2"/>
        <charset val="204"/>
        <scheme val="minor"/>
      </rPr>
      <t>Участие във форуми и семинари, посветени на проблематиката, свързана с финансирането на проекти на предприемачи в Столична община:</t>
    </r>
    <r>
      <rPr>
        <i/>
        <sz val="11"/>
        <rFont val="Calibri"/>
        <family val="2"/>
        <charset val="204"/>
        <scheme val="minor"/>
      </rPr>
      <t xml:space="preserve"> </t>
    </r>
    <r>
      <rPr>
        <sz val="11"/>
        <rFont val="Calibri"/>
        <family val="2"/>
        <charset val="204"/>
        <scheme val="minor"/>
      </rPr>
      <t xml:space="preserve"> участие в Третата международна конференция „Финансова подкрепа за МСП – SIMExpo 2022“, организирана от Изпълнителната агенция за насърчаване на малките и средни предприятия (ИАНМСП), Българската търговско-промишлена палата (БТПП) и Съвета по инвестиции при БТПП/обсъдени възможностите за разширяване на достъпа на МСП до финансови средства чрез финансови и инвестиционни инструменти на европейски и държавни институции, гаранционни фондове и банки; в рамките на съпътстващото изложение SIM EXPO 2022 бяха представени продукти и услуги на финансови институции, инвестиционни и гаранционни фондове и инвеститори, разработени най-вече в услуга на микро и малки предприятия, насочени към стимулирането на инвестиционната дейност и внедряването на нови продукти и услуги и излизането на нови пазари.
                                                          </t>
    </r>
    <r>
      <rPr>
        <i/>
        <sz val="11"/>
        <rFont val="Calibri"/>
        <family val="2"/>
        <charset val="204"/>
        <scheme val="minor"/>
      </rPr>
      <t xml:space="preserve">                                                                                                                                                                                 </t>
    </r>
  </si>
  <si>
    <r>
      <rPr>
        <b/>
        <sz val="11"/>
        <color theme="1"/>
        <rFont val="Calibri"/>
        <family val="2"/>
        <charset val="204"/>
        <scheme val="minor"/>
      </rPr>
      <t>Проект Career Show 2022</t>
    </r>
    <r>
      <rPr>
        <sz val="11"/>
        <color theme="1"/>
        <rFont val="Calibri"/>
        <family val="2"/>
        <charset val="204"/>
        <scheme val="minor"/>
      </rPr>
      <t xml:space="preserve"> - Партньорството ни с Career Show като с платформа за работа, която свързва квалифицирани кандидати с водещи работодатели в България,  помага на СОАПИ да реализира подкрепата на предприемачи в сферата на човешкия капитал  правейки връзката между бизнеса и квалифицираните кадри. </t>
    </r>
  </si>
  <si>
    <r>
      <t xml:space="preserve">Форум Тук-Там Кошер - </t>
    </r>
    <r>
      <rPr>
        <sz val="11"/>
        <color rgb="FF000000"/>
        <rFont val="Calibri"/>
        <family val="2"/>
        <charset val="204"/>
        <scheme val="minor"/>
      </rPr>
      <t>Форумът събира предприемачи, експерти и студенти на едно място, давайки възможност за изява на мотивирани и инициативни хора да споделят новите си идеи и да станат попълнения за екипите на фирмите-участници.</t>
    </r>
  </si>
  <si>
    <r>
      <rPr>
        <b/>
        <sz val="11"/>
        <color theme="1"/>
        <rFont val="Calibri"/>
        <family val="2"/>
        <charset val="204"/>
        <scheme val="minor"/>
      </rPr>
      <t xml:space="preserve">Форум за иновации Innovation Explorer2022 </t>
    </r>
    <r>
      <rPr>
        <sz val="11"/>
        <color theme="1"/>
        <rFont val="Calibri"/>
        <family val="2"/>
        <charset val="204"/>
        <scheme val="minor"/>
      </rPr>
      <t>- Форумът организира пространството за дискусии за последиците и резултатите, които днешните общества завещават на бъдещите поколения, а също така и дава възможност да се отбележат вече реализирани проекти, насочени към добро развитие и инвестиции в подкрепа на обществото.</t>
    </r>
  </si>
  <si>
    <r>
      <rPr>
        <b/>
        <sz val="11"/>
        <color theme="1"/>
        <rFont val="Calibri"/>
        <family val="2"/>
        <charset val="204"/>
        <scheme val="minor"/>
      </rPr>
      <t xml:space="preserve">SEE INNOVATION, TECHNOLOGY AND SOURCING SUMMIT </t>
    </r>
    <r>
      <rPr>
        <sz val="11"/>
        <color theme="1"/>
        <rFont val="Calibri"/>
        <family val="2"/>
        <charset val="204"/>
        <scheme val="minor"/>
      </rPr>
      <t xml:space="preserve">- Форумът стана платформа за обмен на опит в сферата на иновациите и технологичния трансфер в Югоизточна Европа. По време на форума бяха обсъдени тенденциите и прогнозите за развитието на бизнес услугите и технологичния сектор в индустрията на знанието. Бяха заложени необходимите трансформации, които трябва да се случат в региона, за да може индустрията на знанието да бъде конкурентна на пазара.
</t>
    </r>
  </si>
  <si>
    <r>
      <rPr>
        <b/>
        <sz val="11"/>
        <color theme="1"/>
        <rFont val="Calibri"/>
        <family val="2"/>
        <charset val="204"/>
        <scheme val="minor"/>
      </rPr>
      <t xml:space="preserve">Business Leaders Talks </t>
    </r>
    <r>
      <rPr>
        <sz val="11"/>
        <color theme="1"/>
        <rFont val="Calibri"/>
        <family val="2"/>
        <charset val="204"/>
        <scheme val="minor"/>
      </rPr>
      <t>- Основната цел е представяне на млади хора професиите през погледа на кариерно развитие на дългогодишни експерти в  конкретните професии.</t>
    </r>
  </si>
  <si>
    <r>
      <rPr>
        <b/>
        <sz val="11"/>
        <color theme="1"/>
        <rFont val="Calibri"/>
        <family val="2"/>
        <charset val="204"/>
        <scheme val="minor"/>
      </rPr>
      <t>Конференция “Digital4Sofia 2022</t>
    </r>
    <r>
      <rPr>
        <sz val="11"/>
        <color theme="1"/>
        <rFont val="Calibri"/>
        <family val="2"/>
        <charset val="204"/>
        <scheme val="minor"/>
      </rPr>
      <t xml:space="preserve"> – Иновации в онлайн търговията и разплащанията”- на Конференцията бяха представени актуалните тенденции в сферата на онлайн търговията и финтех бизнеса у нас. Събитието цели да събере на едно място професионалисти с доказан опит в дигиталния свят – маркетолози, рекламисти, търговци, бизнес консултанти, адвокати, счетоводители, логистични компании, както и бизнес собственици и предприемачи и да предложи възможности за нови бизнес контакти и партньорства.
</t>
    </r>
  </si>
  <si>
    <r>
      <rPr>
        <b/>
        <sz val="11"/>
        <color theme="1"/>
        <rFont val="Calibri"/>
        <family val="2"/>
        <charset val="204"/>
        <scheme val="minor"/>
      </rPr>
      <t xml:space="preserve">Международна конференция в рамките на инициативата “Spinoff Bulgaria” </t>
    </r>
    <r>
      <rPr>
        <sz val="11"/>
        <color theme="1"/>
        <rFont val="Calibri"/>
        <family val="2"/>
        <charset val="204"/>
        <scheme val="minor"/>
      </rPr>
      <t xml:space="preserve">- Инициативата Spinoff България има за цел да обедини всички ресурси на академичните среди, бизнеса, инвеститорите и местни и държавни институции да изгради устойчива спинове екосистема и култура, която ще създаде над 100 нови технологични стартъпи, произхождащи от науката, университетите или съществуващи големи компании.
</t>
    </r>
  </si>
  <si>
    <r>
      <t xml:space="preserve">Състезания по иновативни решения на градски проблеми; финансиране на тестови модели/прототипи/решения; менторство. </t>
    </r>
    <r>
      <rPr>
        <sz val="11"/>
        <color rgb="FFFF0000"/>
        <rFont val="Calibri"/>
        <family val="2"/>
        <charset val="204"/>
        <scheme val="minor"/>
      </rPr>
      <t xml:space="preserve"> </t>
    </r>
    <r>
      <rPr>
        <sz val="11"/>
        <rFont val="Calibri"/>
        <family val="2"/>
        <charset val="204"/>
        <scheme val="minor"/>
      </rPr>
      <t xml:space="preserve">Innoair – Хакатонът е партньорство между Асоциация за развитие на София (APC), Столична община и DXC Technology. В инициативата се включиха 25 отбора от 9 града и 3 държави, от които 15 преминаха и представиха своите проекти пред жури и публика. Хакатонът има за цел да предизвика участниците да бъдат креативни и да намерят технологични и иновативни решения, които да се справят с проблемите в транспортните услуги и мобилност в София. </t>
    </r>
  </si>
  <si>
    <r>
      <rPr>
        <sz val="11"/>
        <rFont val="Calibri"/>
        <family val="2"/>
        <charset val="204"/>
        <scheme val="minor"/>
      </rPr>
      <t>Първо място - отбор DayOff с тяхната идея ПаркИт, използваща трениран изкуствен интелект, за да направи улеснено паркиране в реално време, като изчислява места за паркиране чрез използване на вече инсталирани камери на ЦГМ по улиците; второ място - G-Force с идеята им за мобилно приложение Sofia Commute за закупуване и презареждане на билети и карти за градския транспорт с възможност за интегрира със съществуващи системи на СО и ЦГМ; третото място - отбор 1D с идея за платформа с интерактивни карти, която отразява градското преживяване за пешеходци, ползващи градския транспорт, за подобряване на прилежащата инфраструктура</t>
    </r>
    <r>
      <rPr>
        <sz val="11"/>
        <color rgb="FFFF0000"/>
        <rFont val="Calibri"/>
        <family val="2"/>
        <charset val="204"/>
        <scheme val="minor"/>
      </rPr>
      <t xml:space="preserve">.   </t>
    </r>
  </si>
  <si>
    <r>
      <t xml:space="preserve">Програма "София - град на младите и активните"/ </t>
    </r>
    <r>
      <rPr>
        <sz val="11"/>
        <color theme="1"/>
        <rFont val="Calibri"/>
        <family val="2"/>
        <charset val="204"/>
        <scheme val="minor"/>
      </rPr>
      <t>Подпрограма "Младите за София - лидерство, доброволчество, активност"</t>
    </r>
  </si>
  <si>
    <r>
      <t xml:space="preserve">Финансирани проекти/ обхват:
- стимулиране на младежката активност, насърчаване на ученически и младежки форми на самоуправление; 
- провеждане на срещи и инициативи за обмен на опит и добри практики за младежко сътрудничество и насърчаване ангажираността на младите хора по отношение на солидарността и активното взаимодействие/ </t>
    </r>
    <r>
      <rPr>
        <i/>
        <sz val="11"/>
        <color theme="1"/>
        <rFont val="Calibri"/>
        <family val="2"/>
        <charset val="204"/>
        <scheme val="minor"/>
      </rPr>
      <t>реализиране 9 проекта на образователни институции, районни администрации и НПО.</t>
    </r>
  </si>
  <si>
    <r>
      <t xml:space="preserve">Оперативна цел 2.1: Стимулиране на продължаващото образование и младежко предприемачество
</t>
    </r>
    <r>
      <rPr>
        <sz val="11"/>
        <color theme="1"/>
        <rFont val="Calibri"/>
        <family val="2"/>
        <charset val="204"/>
        <scheme val="minor"/>
      </rPr>
      <t xml:space="preserve">Организиране и подкрепа на информационни борси/кампании и инициативи за икономическа активност на младите хора.
Приемственост между етапи и степени на образование, информираност и възможност за продължаващо образование и кариерно развитие на младите хора – даване на повече възможности за стаж.
Реализиране на дейности и програми в подкрепа на неформалното обучение и предприемачество. Връзка между образователни институции и представители на бизнеса.
Осигуряване на модерна образователна и социална инфраструктура за качествено образование и развитие на младите хора.
Насърчаване и подпомагане на младите хора с изключителни постижения в областта на иновациите:
</t>
    </r>
    <r>
      <rPr>
        <i/>
        <sz val="11"/>
        <color theme="1"/>
        <rFont val="Calibri"/>
        <family val="2"/>
        <charset val="204"/>
        <scheme val="minor"/>
      </rPr>
      <t>- информираност и информация за продължаващо обучение и развитие на младите хора;
- ефективна инвестиционна политика в образователна и социална общинска инфраструктура;
- и др. очаквани резултати.</t>
    </r>
    <r>
      <rPr>
        <b/>
        <sz val="11"/>
        <color theme="1"/>
        <rFont val="Calibri"/>
        <family val="2"/>
        <charset val="204"/>
        <scheme val="minor"/>
      </rPr>
      <t xml:space="preserve">
</t>
    </r>
  </si>
  <si>
    <r>
      <rPr>
        <b/>
        <sz val="11"/>
        <color theme="1"/>
        <rFont val="Calibri"/>
        <family val="2"/>
        <charset val="204"/>
        <scheme val="minor"/>
      </rPr>
      <t>Акселератор Стартъп София</t>
    </r>
    <r>
      <rPr>
        <sz val="11"/>
        <color theme="1"/>
        <rFont val="Calibri"/>
        <family val="2"/>
        <charset val="204"/>
        <scheme val="minor"/>
      </rPr>
      <t xml:space="preserve"> - Програмата представлява съвместна платформа за действие между Общинския гаранционен фонд за малки и средни предприятия към Столична община (ОГФМСП), Столичната общинска агенция за приватизация и инвестиции (СОАПИ) и Програма „Европа“ на Столична община.                                                                                                                             Проектът цели да съдейства за ускорен достъп до финансиране на иновативни, стартиращи и социални предприемачи на територията на Столична община.</t>
    </r>
  </si>
  <si>
    <r>
      <rPr>
        <b/>
        <sz val="11"/>
        <color theme="1"/>
        <rFont val="Calibri"/>
        <family val="2"/>
        <charset val="204"/>
        <scheme val="minor"/>
      </rPr>
      <t>Хакатон на “Академия за иновации” 2022</t>
    </r>
    <r>
      <rPr>
        <sz val="11"/>
        <color theme="1"/>
        <rFont val="Calibri"/>
        <family val="2"/>
        <charset val="204"/>
        <scheme val="minor"/>
      </rPr>
      <t xml:space="preserve"> - Проектът цели да  развие предприемачески умения на студенти и предоставя  възможност за финансиране на първите бизнес идеи на млади хора. Ролята на СОАПИ: институционален партньор и  участник на програмата и журито на хакатона.
</t>
    </r>
  </si>
  <si>
    <r>
      <rPr>
        <b/>
        <sz val="11"/>
        <color theme="1"/>
        <rFont val="Calibri"/>
        <family val="2"/>
        <charset val="204"/>
        <scheme val="minor"/>
      </rPr>
      <t>Инициатива "Възможности за финансиране"</t>
    </r>
    <r>
      <rPr>
        <sz val="11"/>
        <color theme="1"/>
        <rFont val="Calibri"/>
        <family val="2"/>
        <charset val="204"/>
        <scheme val="minor"/>
      </rPr>
      <t>- Информационната инициатива цели да насочи млади предприемачи и стартиращи компании към различни финансови инициативи, фондове, инкубатори и събития където стартъпи могат да получат финансиране, полезни връзки с потенциални партньори и освен това, да придобият полезен опит и насоки за развитие. Ролята на СОАПИ: инициаторът на ежемесечната информационна статия с анонси за предстоящи събития и възможности за подкрепа и финансиране за стартиращи компании.</t>
    </r>
  </si>
  <si>
    <r>
      <rPr>
        <b/>
        <sz val="11"/>
        <color theme="1"/>
        <rFont val="Calibri"/>
        <family val="2"/>
        <charset val="204"/>
        <scheme val="minor"/>
      </rPr>
      <t xml:space="preserve">Проект Career Show 2022 </t>
    </r>
    <r>
      <rPr>
        <sz val="11"/>
        <color theme="1"/>
        <rFont val="Calibri"/>
        <family val="2"/>
        <charset val="204"/>
        <scheme val="minor"/>
      </rPr>
      <t xml:space="preserve">- Партньорството ни с Career Show като с платформа за работа, която свързва квалифицирани кандидати с водещи работодатели в България,  помага на СОАПИ да реализира подкрепата на предприемачи в сферата на човешкия капитал  праяйки връзката между бизнеса и квалифицираните кадри. </t>
    </r>
  </si>
  <si>
    <r>
      <rPr>
        <b/>
        <sz val="11"/>
        <color rgb="FF000000"/>
        <rFont val="Calibri"/>
        <family val="2"/>
        <charset val="204"/>
        <scheme val="minor"/>
      </rPr>
      <t>Форум Тук-Там Кошер</t>
    </r>
    <r>
      <rPr>
        <sz val="11"/>
        <color rgb="FF000000"/>
        <rFont val="Calibri"/>
        <family val="2"/>
        <charset val="204"/>
        <scheme val="minor"/>
      </rPr>
      <t xml:space="preserve"> - Форумът събира предприемачи, експерти и студенти на едно място, давайки възможност за изява на мотивирани и инициативни хора да споделят новите си идеи и да станат попълнения за екипите на фирмите-участници.</t>
    </r>
  </si>
  <si>
    <r>
      <rPr>
        <b/>
        <sz val="11"/>
        <color theme="1"/>
        <rFont val="Calibri"/>
        <family val="2"/>
        <charset val="204"/>
        <scheme val="minor"/>
      </rPr>
      <t>Хибридно събитие "Инвеститори, стартиращи компании, администрация: ефективно взаимодействие</t>
    </r>
    <r>
      <rPr>
        <sz val="11"/>
        <color theme="1"/>
        <rFont val="Calibri"/>
        <family val="2"/>
        <charset val="204"/>
        <scheme val="minor"/>
      </rPr>
      <t xml:space="preserve"> - Инициатива е разработена за стартиращите компании и млади предприемачи и цели да предостави конкретни възможности за реализиране на проектите чрез насоки за партньорства и достъпни финансови инструменти в устойчивата бизнес среда.</t>
    </r>
  </si>
  <si>
    <r>
      <t>SEE INNOVATION, TECHNOLOGY AND SOURCING SUMMIT</t>
    </r>
    <r>
      <rPr>
        <sz val="11"/>
        <color theme="1"/>
        <rFont val="Calibri"/>
        <family val="2"/>
        <charset val="204"/>
        <scheme val="minor"/>
      </rPr>
      <t xml:space="preserve"> - Форумът стана платформа за обмен на опит в сферата на иновациите и технологичния трансфер в Югоизточна Европа. По време на форума бяха обсъдени тенденциите и прогнозите за развитието на бизнес услугите и технологичния сектор в индустрията на знанието. Бяха заложени необходимите трансформации, които трябва да се случат в региона, за да може индустрията на знанието да бъде конкурентна.</t>
    </r>
  </si>
  <si>
    <r>
      <t xml:space="preserve">Business Leaders Talks - </t>
    </r>
    <r>
      <rPr>
        <sz val="11"/>
        <color theme="1"/>
        <rFont val="Calibri"/>
        <family val="2"/>
        <charset val="204"/>
        <scheme val="minor"/>
      </rPr>
      <t>Основната цел е представяне на млади хора професии през погледа на кариерно развитие на дългогодишни експерти в  конкретните професии.</t>
    </r>
  </si>
  <si>
    <r>
      <t>Проект „Компас за предприемачество"</t>
    </r>
    <r>
      <rPr>
        <sz val="11"/>
        <color theme="1"/>
        <rFont val="Calibri"/>
        <family val="2"/>
        <charset val="204"/>
        <scheme val="minor"/>
      </rPr>
      <t>- Проектът е част от последователно реализиращите се мерки в съответствие с ангажименти, поетите по време на конференцията „DIGITAL SOFIA – УМНИЯТ ГРАД“, която беше организирана от Столична община, Invest Sofia и Комисията за регулиране на съобщенията. Целта на проекта е да се подготви изчерпателна информация за всички предприемачи, които стартират нов бизнес в София или страната, за различните възможности за подкрепа от общината и държавата, за финансиране и за кандидатстване по проекти в национални и европейски програми.</t>
    </r>
  </si>
  <si>
    <r>
      <t>Международна конференция в рамките на инициативата “Spinoff Bulgaria”</t>
    </r>
    <r>
      <rPr>
        <sz val="11"/>
        <color theme="1"/>
        <rFont val="Calibri"/>
        <family val="2"/>
        <charset val="204"/>
        <scheme val="minor"/>
      </rPr>
      <t>- Инициативата Spinoff България има за цел да обедини всички ресурси на академичните среди, бизнеса, инвеститорите и местни и държавни институции да изгради устойчива спиноф екосистема и култура, която ще създаде над 100 нови технологични стартъпи, произхождащи от науката, университетите или съществуващи големи компании.</t>
    </r>
  </si>
  <si>
    <r>
      <t xml:space="preserve">Международна конференция „Финансова и инвестиционна подкрепа за МСП - Sofia International Money Expo" (SIM EXPO 2022) - </t>
    </r>
    <r>
      <rPr>
        <sz val="11"/>
        <color theme="1"/>
        <rFont val="Calibri"/>
        <family val="2"/>
        <charset val="204"/>
        <scheme val="minor"/>
      </rPr>
      <t xml:space="preserve">Конференцията беше организира с цел е да се представят актуални възможности за привличане на финансиране и за реализиране на инвестиции.
</t>
    </r>
    <r>
      <rPr>
        <i/>
        <sz val="11"/>
        <color theme="1"/>
        <rFont val="Calibri"/>
        <family val="2"/>
        <charset val="204"/>
        <scheme val="minor"/>
      </rPr>
      <t xml:space="preserve"> На събитието бяха представени продукти и услуги на финансови институции, инвестиционни и гаранционни фондове и инвеститори. </t>
    </r>
  </si>
  <si>
    <r>
      <t>Доклада за проучване от международната предприемаческа организация Endeavor</t>
    </r>
    <r>
      <rPr>
        <sz val="11"/>
        <color theme="1"/>
        <rFont val="Calibri"/>
        <family val="2"/>
        <charset val="204"/>
        <scheme val="minor"/>
      </rPr>
      <t xml:space="preserve"> -Ежегодна презентация на резултатите от проучване на основните сфери на бизнеса в България. С помощта на получените  статистически данни анализи, комбинирайки данните и от други източници, СОАПИ осъществява подкрепа на предприемачите на всяка стъпка от реализирането на инвестиционното намерение. </t>
    </r>
  </si>
  <si>
    <r>
      <t xml:space="preserve">Програма "София - град на младите и активните"/ </t>
    </r>
    <r>
      <rPr>
        <sz val="11"/>
        <color theme="1"/>
        <rFont val="Calibri"/>
        <family val="2"/>
        <charset val="204"/>
        <scheme val="minor"/>
      </rPr>
      <t>Подпрограма "Моят град - територия на младежки инициативи"</t>
    </r>
  </si>
  <si>
    <r>
      <t xml:space="preserve">Финансирани проекти/ обхват:
Разработване и прилагане на обучителни програми за млади хора за придобиване на личностни умения и компетенции в съответствие с техните потребности; обмен на опит и добри практики за младежко сътрудничество и насърчаване ангажираността на младите хора и др./ </t>
    </r>
    <r>
      <rPr>
        <i/>
        <sz val="11"/>
        <color theme="1"/>
        <rFont val="Calibri"/>
        <family val="2"/>
        <charset val="204"/>
        <scheme val="minor"/>
      </rPr>
      <t>реализирани три проекта на образователни институции и НПО.</t>
    </r>
  </si>
  <si>
    <r>
      <t xml:space="preserve">Оперативна цел 2.2: Развитие на таланта, творческите умения и междукултурния диалог сред младите хора
</t>
    </r>
    <r>
      <rPr>
        <sz val="11"/>
        <color theme="1"/>
        <rFont val="Calibri"/>
        <family val="2"/>
        <charset val="204"/>
        <scheme val="minor"/>
      </rPr>
      <t xml:space="preserve">Подкрепа на проекти в областта на науката, културата, историята и традициите, технологиите и междукултурния диалог сред младите хора.
Достъп до общинска инфраструктура като територия за младежко творчество:
- </t>
    </r>
    <r>
      <rPr>
        <i/>
        <sz val="11"/>
        <color theme="1"/>
        <rFont val="Calibri"/>
        <family val="2"/>
        <charset val="204"/>
        <scheme val="minor"/>
      </rPr>
      <t>стимулиране на младежи с таланти в областта на науката, изкуството и технологиите;
- създаване на ефективна среда за младежки инициативи и кампании;
- и др. очаквани резултати.</t>
    </r>
    <r>
      <rPr>
        <sz val="11"/>
        <color theme="1"/>
        <rFont val="Calibri"/>
        <family val="2"/>
        <charset val="204"/>
        <scheme val="minor"/>
      </rPr>
      <t xml:space="preserve">
</t>
    </r>
  </si>
  <si>
    <r>
      <t xml:space="preserve">Проект „Дигитални умения за развитие на младите хора в Надежда“ по програма Европа на СО за насърчаване на дигитални инициативи/ серия от обучителни дейности в 5 тематични области компетентности/ </t>
    </r>
    <r>
      <rPr>
        <i/>
        <sz val="11"/>
        <color theme="1"/>
        <rFont val="Calibri"/>
        <family val="2"/>
        <charset val="204"/>
        <scheme val="minor"/>
      </rPr>
      <t>боравене с информация и данни: възможности на дигиталните платформи на Столична община и Дигитална община - услуги за млади родители; комуникация и сътрудничество: Балансът между живота Оonline &amp; Offline – как дигитализацията се отразява на нашия живот; създаване на цифрово и медийно съдържание - обучения: създаване на сценарий, създаване на видео; създаване на подкаст; създаване на музика; графичен дизайн; безопасност/ сигурност - как да сърфираме безопасно в интернет – не на речта на омразата, противопоставяне на кибер тормоза и Фейсбук, Инстаграм и Тик-Ток безопасност; решаване на сложни проблеми - Дигитална трансформация - професионална и бизнес еволюция.</t>
    </r>
  </si>
  <si>
    <r>
      <rPr>
        <b/>
        <sz val="11"/>
        <rFont val="Calibri"/>
        <family val="2"/>
        <charset val="204"/>
        <scheme val="minor"/>
      </rPr>
      <t>Годишни награди на кмета на Район "Илинден"</t>
    </r>
    <r>
      <rPr>
        <sz val="11"/>
        <rFont val="Calibri"/>
        <family val="2"/>
        <charset val="204"/>
        <scheme val="minor"/>
      </rPr>
      <t xml:space="preserve"> на ученици за техните постижения в образованието и на учители - за принос в развитието на образованието в района</t>
    </r>
  </si>
  <si>
    <r>
      <t>Общо:</t>
    </r>
    <r>
      <rPr>
        <b/>
        <sz val="11"/>
        <color theme="1"/>
        <rFont val="Calibri"/>
        <family val="2"/>
        <charset val="204"/>
        <scheme val="minor"/>
      </rPr>
      <t xml:space="preserve"> 168 </t>
    </r>
    <r>
      <rPr>
        <sz val="11"/>
        <color theme="1"/>
        <rFont val="Calibri"/>
        <family val="2"/>
        <charset val="204"/>
        <scheme val="minor"/>
      </rPr>
      <t>стипендии, от които 91 за спорт и 77 - образование</t>
    </r>
  </si>
  <si>
    <r>
      <t>проведени три заседания на експертно - консултативна комисия по образование - Заповед № СОА22-РД09-1715/06.1022 г.; СОА22-РД09-1150/04.07.22 г.</t>
    </r>
    <r>
      <rPr>
        <sz val="11"/>
        <rFont val="Calibri"/>
        <family val="2"/>
        <charset val="204"/>
        <scheme val="minor"/>
      </rPr>
      <t>;СОА22-РД09-55/05.01.23 г.</t>
    </r>
  </si>
  <si>
    <r>
      <t xml:space="preserve">Програма "София - град на младите и активните"/ </t>
    </r>
    <r>
      <rPr>
        <sz val="11"/>
        <color theme="1"/>
        <rFont val="Calibri"/>
        <family val="2"/>
        <charset val="204"/>
        <scheme val="minor"/>
      </rPr>
      <t>Подпрограма "Младите за София - споделени пространства, толерантност и подкрепа"</t>
    </r>
  </si>
  <si>
    <r>
      <t xml:space="preserve">Стимулиране на младежката активност; придобиване на личностни умения и компетенции; обмен на опит и добри практики за младежко сътрудничество и насърчаване ангажираността на младите хора и др./ </t>
    </r>
    <r>
      <rPr>
        <i/>
        <sz val="11"/>
        <color theme="1"/>
        <rFont val="Calibri"/>
        <family val="2"/>
        <charset val="204"/>
        <scheme val="minor"/>
      </rPr>
      <t>реализирани пет проекта на образователни институции и НПО.</t>
    </r>
  </si>
  <si>
    <r>
      <rPr>
        <b/>
        <sz val="11"/>
        <rFont val="Calibri"/>
        <family val="2"/>
        <charset val="204"/>
        <scheme val="minor"/>
      </rPr>
      <t>„Наистина жестов език“</t>
    </r>
    <r>
      <rPr>
        <sz val="11"/>
        <rFont val="Calibri"/>
        <family val="2"/>
        <charset val="204"/>
        <scheme val="minor"/>
      </rPr>
      <t xml:space="preserve"> - 2 бр. обучения. Обучение „В света на глухите хора“, в което под формата на презентация лица с увреден слух и на сляпо-глухи лица, експерти от Академия „Наистина жестов език“ разказаха за живота на хората със слухови проблеми. </t>
    </r>
  </si>
  <si>
    <r>
      <t xml:space="preserve">Изява на талантливи деца и младежи от всички видове изкуства,  изяви на професионална сцена. Проектът „Музикални пътешествия и приключения за деца и възрастни“ цели:
– </t>
    </r>
    <r>
      <rPr>
        <i/>
        <sz val="11"/>
        <rFont val="Calibri"/>
        <family val="2"/>
        <charset val="204"/>
        <scheme val="minor"/>
      </rPr>
      <t>насърчаване на българските автори, творци и изпълнители, включително културния и социалния контекст на формата на изкуството – чрез създаване както на местни, така и на национални културно-образователни програми, които да обогатяват живота на хора от всички възрасти и култури; насърчаване децата към образование в сферата на културата чрез разнородни по теми обучения по вокално пеене, сценично и актьорско майсторство;
– приобщаване и насърчаване на деца в неравностойно положение за/чрез посещаване на културни инициативи;
– подобряване достъпа до култура до младите и децентрализация; културен обмен.</t>
    </r>
    <r>
      <rPr>
        <sz val="11"/>
        <rFont val="Calibri"/>
        <family val="2"/>
        <charset val="204"/>
        <scheme val="minor"/>
      </rPr>
      <t xml:space="preserve">
</t>
    </r>
  </si>
  <si>
    <r>
      <t xml:space="preserve">"Литературен маратон" - </t>
    </r>
    <r>
      <rPr>
        <sz val="11"/>
        <rFont val="Calibri"/>
        <family val="2"/>
        <charset val="204"/>
        <scheme val="minor"/>
      </rPr>
      <t>ОКИ ДК "Искър"</t>
    </r>
  </si>
  <si>
    <r>
      <t>Фестивална сцена -</t>
    </r>
    <r>
      <rPr>
        <sz val="11"/>
        <rFont val="Calibri"/>
        <family val="2"/>
        <charset val="204"/>
        <scheme val="minor"/>
      </rPr>
      <t xml:space="preserve"> ОКИ ДК "Искър"</t>
    </r>
  </si>
  <si>
    <r>
      <t xml:space="preserve">Празник на район "Люлин" -       </t>
    </r>
    <r>
      <rPr>
        <sz val="11"/>
        <color theme="1"/>
        <rFont val="Calibri"/>
        <family val="2"/>
        <charset val="204"/>
        <scheme val="minor"/>
      </rPr>
      <t>9 май</t>
    </r>
  </si>
  <si>
    <r>
      <t xml:space="preserve">Организиране на концерти с благотворителна цел / </t>
    </r>
    <r>
      <rPr>
        <sz val="11"/>
        <rFont val="Calibri"/>
        <family val="2"/>
        <charset val="204"/>
        <scheme val="minor"/>
      </rPr>
      <t>"Фабрика за усмивки, по-случай 1-ви юни, "Да дарим усмивка за първия учебен ден"</t>
    </r>
  </si>
  <si>
    <r>
      <t xml:space="preserve">Организиране на фестивал за графити изкуство в подлеза на Централна гара - район "Сердика" </t>
    </r>
    <r>
      <rPr>
        <sz val="11"/>
        <rFont val="Calibri"/>
        <family val="2"/>
        <charset val="204"/>
        <scheme val="minor"/>
      </rPr>
      <t>с участието на деца и ученици от общинските училища</t>
    </r>
  </si>
  <si>
    <r>
      <t>Организиране на творчески работилници /</t>
    </r>
    <r>
      <rPr>
        <sz val="11"/>
        <rFont val="Calibri"/>
        <family val="2"/>
        <charset val="204"/>
        <scheme val="minor"/>
      </rPr>
      <t>Мартенска, Великденска, Лятна арт-работилница и Коледна/</t>
    </r>
  </si>
  <si>
    <r>
      <t xml:space="preserve">Оперативна цел 2.3: Развитие на доброволчеството като движеща сила за личностно развитие, опазване на околната среда, устойчиво развитие на града и формиране на гражданско самосъзнание
</t>
    </r>
    <r>
      <rPr>
        <sz val="11"/>
        <color theme="1"/>
        <rFont val="Calibri"/>
        <family val="2"/>
        <charset val="204"/>
        <scheme val="minor"/>
      </rPr>
      <t>Подпомагане на участието на младите хора в доброволчески инициативи и инициативи, свързани с опазването на околната среда и устойчивото развитие на града.
Насърчаване на младите доброволци да се обучават и да повишават квалификацията си в сферата на доброволчеството:
- ефективни механизми, гарантиращи правата на младите доброволци;
- признаване на уменията, придобити чрез доброволчество като форма на неформално образование;
- и др. очаквани резултати.</t>
    </r>
    <r>
      <rPr>
        <b/>
        <sz val="11"/>
        <color theme="1"/>
        <rFont val="Calibri"/>
        <family val="2"/>
        <charset val="204"/>
        <scheme val="minor"/>
      </rPr>
      <t xml:space="preserve">
</t>
    </r>
  </si>
  <si>
    <r>
      <t xml:space="preserve">Провеждане на инициативата </t>
    </r>
    <r>
      <rPr>
        <b/>
        <sz val="11"/>
        <rFont val="Calibri"/>
        <family val="2"/>
        <charset val="204"/>
        <scheme val="minor"/>
      </rPr>
      <t>„Академия за визионери“ -</t>
    </r>
    <r>
      <rPr>
        <sz val="11"/>
        <rFont val="Calibri"/>
        <family val="2"/>
        <charset val="204"/>
        <scheme val="minor"/>
      </rPr>
      <t xml:space="preserve">  безплатни мотивационни обучителни сесии в пет направления: изкуство и култура, спорт и здравословен начин н живот, опазване на околната среда, гражданско, здравно образование и медийна грамотност, наука и иновации/ </t>
    </r>
    <r>
      <rPr>
        <i/>
        <sz val="11"/>
        <rFont val="Calibri"/>
        <family val="2"/>
        <charset val="204"/>
        <scheme val="minor"/>
      </rPr>
      <t>реализирани пет проекта: "Само по носия", "Отпечатък", "Харбалнс", "#Храна За Земята - младежи", "Fungita"</t>
    </r>
  </si>
  <si>
    <r>
      <t xml:space="preserve">Младежки форум "ДЕРЗАЙ СМЕЛО" - интерактивен форум, проведени панелни дискусии и семинари, по актуални и важни за младите хора теми: </t>
    </r>
    <r>
      <rPr>
        <i/>
        <sz val="11"/>
        <rFont val="Calibri"/>
        <family val="2"/>
        <charset val="204"/>
        <scheme val="minor"/>
      </rPr>
      <t xml:space="preserve">дискусия „Здравословен начин на живот и психично здраве“, дискусия „Млади и активни и умения на бъдещето”;  семинар „Лидерство и работа в екип“; форумът се излъчваше онлайн във Facebook – социална мрежа, чрез сканиране на кюар код възможност да зададат въпросите си към панелистите имаха и онлайн участниците/ и желание подобен тип форуми да станат традиционни. </t>
    </r>
  </si>
  <si>
    <r>
      <t xml:space="preserve">Януари 2022 – </t>
    </r>
    <r>
      <rPr>
        <b/>
        <sz val="11"/>
        <rFont val="Calibri"/>
        <family val="2"/>
        <charset val="204"/>
        <scheme val="minor"/>
      </rPr>
      <t>Кампания „Озари града“</t>
    </r>
    <r>
      <rPr>
        <sz val="11"/>
        <rFont val="Calibri"/>
        <family val="2"/>
        <charset val="204"/>
        <scheme val="minor"/>
      </rPr>
      <t xml:space="preserve"> – реализирана изложба в парк  „Гео Милев“ с включване на  граждани и ученици от район "Слатина", с изпратени снимки и свои текстови послания  - зимна София и свои текстове по темата. </t>
    </r>
  </si>
  <si>
    <r>
      <t>Март 2022 –</t>
    </r>
    <r>
      <rPr>
        <b/>
        <sz val="11"/>
        <rFont val="Calibri"/>
        <family val="2"/>
        <charset val="204"/>
        <scheme val="minor"/>
      </rPr>
      <t xml:space="preserve"> „Великите поети на България“</t>
    </r>
    <r>
      <rPr>
        <sz val="11"/>
        <rFont val="Calibri"/>
        <family val="2"/>
        <charset val="204"/>
        <scheme val="minor"/>
      </rPr>
      <t xml:space="preserve"> в чест на 21 март, ден на поезията – включване на ученици от литературните кръжоци с изпълнения на лично творчество. </t>
    </r>
  </si>
  <si>
    <r>
      <t xml:space="preserve">Кампанията - </t>
    </r>
    <r>
      <rPr>
        <b/>
        <sz val="11"/>
        <rFont val="Calibri"/>
        <family val="2"/>
        <charset val="204"/>
        <scheme val="minor"/>
      </rPr>
      <t>„Помисли, преди да натиснеш Send“</t>
    </r>
    <r>
      <rPr>
        <sz val="11"/>
        <rFont val="Calibri"/>
        <family val="2"/>
        <charset val="204"/>
        <scheme val="minor"/>
      </rPr>
      <t>, която провеждаме заедно с нашата Местна комисия за борба с противообществените прояви на малолетните и непълнолетните, насочена срещу словесната агресия он- и офлайн.</t>
    </r>
  </si>
  <si>
    <r>
      <rPr>
        <b/>
        <sz val="11"/>
        <rFont val="Calibri"/>
        <family val="2"/>
        <charset val="204"/>
        <scheme val="minor"/>
      </rPr>
      <t xml:space="preserve">24 май – „Приключение с букви“ </t>
    </r>
    <r>
      <rPr>
        <sz val="11"/>
        <rFont val="Calibri"/>
        <family val="2"/>
        <charset val="204"/>
        <scheme val="minor"/>
      </rPr>
      <t>– abv.slatina.bg – поканихме учениците да четат свои текстове и да бъдат доброволци в провеждането на събитието.</t>
    </r>
  </si>
  <si>
    <r>
      <rPr>
        <b/>
        <sz val="11"/>
        <rFont val="Calibri"/>
        <family val="2"/>
        <charset val="204"/>
        <scheme val="minor"/>
      </rPr>
      <t xml:space="preserve">"Езикът - отражение на действителността ни" - </t>
    </r>
    <r>
      <rPr>
        <sz val="11"/>
        <rFont val="Calibri"/>
        <family val="2"/>
        <charset val="204"/>
        <scheme val="minor"/>
      </rPr>
      <t xml:space="preserve"> инициатива за развитие на творчески потенциал, стимулиране на креативността и ефективно използване на свободното време.</t>
    </r>
  </si>
  <si>
    <r>
      <t>Проект  "Хранителна вълна - овластяване на младежите за действията по климата" (Foodwave)"; повишаване на знанията, информираността и ангажираността на младите хора на възраст между 18 и 35 години, по отношение на устойчивите модели за потребление и производство на храни за смекчаване на и адаптация към климатичните промени - дейности:</t>
    </r>
    <r>
      <rPr>
        <i/>
        <sz val="11"/>
        <rFont val="Calibri"/>
        <family val="2"/>
        <charset val="204"/>
        <scheme val="minor"/>
      </rPr>
      <t xml:space="preserve"> проведени 4 бр. (летни/зимни) зелени школи, в хибридна форма,  за обучение на младежи за връзката между хранителните системи (производство и потребление) и смекчаването и адаптирането към изменението на климата, с участието на общо 120 младежи;проведени3 бр. онлайн семинари;реализирани</t>
    </r>
    <r>
      <rPr>
        <sz val="11"/>
        <rFont val="Calibri"/>
        <family val="2"/>
        <charset val="204"/>
        <scheme val="minor"/>
      </rPr>
      <t xml:space="preserve">4 бр. кръгли маси (онлайн дебати); </t>
    </r>
    <r>
      <rPr>
        <i/>
        <sz val="11"/>
        <rFont val="Calibri"/>
        <family val="2"/>
        <charset val="204"/>
        <scheme val="minor"/>
      </rPr>
      <t>подбор на идеи насочени към повишаване на осведомеността чрез събития на открито;</t>
    </r>
    <r>
      <rPr>
        <sz val="11"/>
        <rFont val="Calibri"/>
        <family val="2"/>
        <charset val="204"/>
        <scheme val="minor"/>
      </rPr>
      <t xml:space="preserve">
</t>
    </r>
    <r>
      <rPr>
        <i/>
        <sz val="11"/>
        <rFont val="Calibri"/>
        <family val="2"/>
        <charset val="204"/>
        <scheme val="minor"/>
      </rPr>
      <t>организирана и проведена мащабна комуникационна кампания, включително чрез дигитални и социални медии</t>
    </r>
    <r>
      <rPr>
        <sz val="11"/>
        <rFont val="Calibri"/>
        <family val="2"/>
        <charset val="204"/>
        <scheme val="minor"/>
      </rPr>
      <t>;
а</t>
    </r>
    <r>
      <rPr>
        <i/>
        <sz val="11"/>
        <rFont val="Calibri"/>
        <family val="2"/>
        <charset val="204"/>
        <scheme val="minor"/>
      </rPr>
      <t>нгажиране на 3 бр. местни популярни лица (инфлуенсъри) за онлайн кампанията.</t>
    </r>
    <r>
      <rPr>
        <sz val="11"/>
        <rFont val="Calibri"/>
        <family val="2"/>
        <charset val="204"/>
        <scheme val="minor"/>
      </rPr>
      <t xml:space="preserve">
</t>
    </r>
  </si>
  <si>
    <r>
      <rPr>
        <b/>
        <sz val="11"/>
        <color theme="1"/>
        <rFont val="Calibri"/>
        <family val="2"/>
        <charset val="204"/>
        <scheme val="minor"/>
      </rPr>
      <t>I. Зелени школи за младежи - проведени 4 бр. зелени школи</t>
    </r>
    <r>
      <rPr>
        <sz val="11"/>
        <color theme="1"/>
        <rFont val="Calibri"/>
        <family val="2"/>
        <charset val="204"/>
        <scheme val="minor"/>
      </rPr>
      <t xml:space="preserve">
В периода 12.03.2022 г. – 27.09.2022 г. са  проведени 4 бр. (летни/зимни) зелени школи 
за обучение на младежи за връзката между хранителните системи (производство и потребление) и смекчаването и адаптирането към изменението на климата. Всяка от школите се проведе в хибриден вариант – с онлайн лекции в платформата ZOOM с продължителност от общо 16 учебни часа и присъствени практикуми, също с продължителност от общо 16 учебни часа. Всяка от зелените школи беше планирана да се проведе с участието на 30 младежи. Обученията в четирите зелени школи бяха проведени по идентична програма, в която бяха включени следните теми:
 </t>
    </r>
    <r>
      <rPr>
        <b/>
        <sz val="11"/>
        <color theme="1"/>
        <rFont val="Calibri"/>
        <family val="2"/>
        <charset val="204"/>
        <scheme val="minor"/>
      </rPr>
      <t xml:space="preserve">
</t>
    </r>
    <r>
      <rPr>
        <sz val="11"/>
        <color theme="1"/>
        <rFont val="Calibri"/>
        <family val="2"/>
        <charset val="204"/>
        <scheme val="minor"/>
      </rPr>
      <t xml:space="preserve">  
</t>
    </r>
  </si>
  <si>
    <r>
      <t xml:space="preserve">II. </t>
    </r>
    <r>
      <rPr>
        <b/>
        <sz val="11"/>
        <color theme="1"/>
        <rFont val="Calibri"/>
        <family val="2"/>
        <charset val="204"/>
        <scheme val="minor"/>
      </rPr>
      <t xml:space="preserve">Кръгли маси (онлайн дебати) за младежи - проведени 2 бр. кръгли маси: </t>
    </r>
    <r>
      <rPr>
        <sz val="11"/>
        <color theme="1"/>
        <rFont val="Calibri"/>
        <family val="2"/>
        <charset val="204"/>
        <scheme val="minor"/>
      </rPr>
      <t xml:space="preserve"> </t>
    </r>
    <r>
      <rPr>
        <i/>
        <sz val="11"/>
        <color theme="1"/>
        <rFont val="Calibri"/>
        <family val="2"/>
        <charset val="204"/>
        <scheme val="minor"/>
      </rPr>
      <t>1.„(Не)Видимата връзка между изменението на климата и хранителната верига“/подтеми: Връзката между целите за устойчиво развитие на ООН и устойчивото потребление на храни; Национална програма за предотвратяване и намаляване на загубата на храни; (Не)Видимата връзка между промените в хранителния режим и здравето; Намаляване на хранителните отпадъци и устойчиво земеделие (примери от български производители);Живот с нулев отпадък.</t>
    </r>
  </si>
  <si>
    <r>
      <t>Включване на районната администрация и/или иницииране на кампании, свързани с опазването на околната среда и екоравновесието;</t>
    </r>
    <r>
      <rPr>
        <i/>
        <sz val="11"/>
        <rFont val="Calibri"/>
        <family val="2"/>
        <charset val="204"/>
        <scheme val="minor"/>
      </rPr>
      <t xml:space="preserve"> Разходка с находка - пролет; </t>
    </r>
    <r>
      <rPr>
        <sz val="11"/>
        <rFont val="Calibri"/>
        <family val="2"/>
        <charset val="204"/>
        <scheme val="minor"/>
      </rPr>
      <t xml:space="preserve"> </t>
    </r>
    <r>
      <rPr>
        <i/>
        <sz val="11"/>
        <rFont val="Calibri"/>
        <family val="2"/>
        <charset val="204"/>
        <scheme val="minor"/>
      </rPr>
      <t>Разходка с находка - есен; Разходка сред природата с цел стимулиране на физическата активност на участниците, както и разделно почистване на околната среда; Празник на шипката - в рамките на 16 дни нашите съграждани имаха възможност да се включат в бране на шипки, съчетано с разходка сред природата на "Пътеката на здравето".</t>
    </r>
  </si>
  <si>
    <r>
      <t xml:space="preserve">Одобрен проект по програма "Зелена София" - </t>
    </r>
    <r>
      <rPr>
        <sz val="11"/>
        <color theme="1"/>
        <rFont val="Calibri"/>
        <family val="2"/>
        <charset val="204"/>
        <scheme val="minor"/>
      </rPr>
      <t>"Градина на знанието. Да четем, творим и учим на зелено" - район "Връбница"</t>
    </r>
  </si>
  <si>
    <r>
      <t xml:space="preserve">Стратегическа цел 3: Насърчаване на активния и здравословен начин на живот сред младите хора. 
</t>
    </r>
    <r>
      <rPr>
        <sz val="11"/>
        <color theme="1"/>
        <rFont val="Calibri"/>
        <family val="2"/>
        <charset val="204"/>
        <scheme val="minor"/>
      </rPr>
      <t>Оперативна цел 3.1. Насърчаване на здравословния начин на живот и социално включване на младите хора.</t>
    </r>
    <r>
      <rPr>
        <i/>
        <sz val="11"/>
        <color theme="1"/>
        <rFont val="Calibri"/>
        <family val="2"/>
        <charset val="204"/>
        <scheme val="minor"/>
      </rPr>
      <t xml:space="preserve">
</t>
    </r>
    <r>
      <rPr>
        <sz val="11"/>
        <color theme="1"/>
        <rFont val="Calibri"/>
        <family val="2"/>
        <charset val="204"/>
        <scheme val="minor"/>
      </rPr>
      <t>Насърчаване и подпомагане на младежки кампании и инициативи, насочени към превенция на зависимости -  употреба на наркотични вещества и алкохолизъм.                                                            Насърчаване на инициативи за превенция на факторите, създаващи риск за здравето на младите хора в сътрудничество с младежки работници и здравни специалисти.                                                                                                                                                                     Интеграция и социално включване на младежи в неравностойно положение.                                                                                                                                                                                              Насърчаване на природосъобразния начин на живот – екологично придвижване и използване на ресурси; спорт и туризъм:</t>
    </r>
    <r>
      <rPr>
        <i/>
        <sz val="11"/>
        <color theme="1"/>
        <rFont val="Calibri"/>
        <family val="2"/>
        <charset val="204"/>
        <scheme val="minor"/>
      </rPr>
      <t xml:space="preserve">
- интеграция и социално включване на младежи от различни рискови групи;
- повишаване нивото на информираност, придобити умения и знания за здравословен начин на живот;
- включване на младите хора в дейности по превенцията на зависимостите;
- достъпен велотранспорт;
- и др. очаквани резултати.</t>
    </r>
  </si>
  <si>
    <r>
      <t xml:space="preserve">Програма за развитие на физическото възпитание и спорта                       </t>
    </r>
    <r>
      <rPr>
        <b/>
        <i/>
        <sz val="11"/>
        <color rgb="FFFF0000"/>
        <rFont val="Calibri"/>
        <family val="2"/>
        <charset val="204"/>
        <scheme val="minor"/>
      </rPr>
      <t>информацията се попълва само то дирекция СМД, на база Годишен отчет на Програмата</t>
    </r>
    <r>
      <rPr>
        <b/>
        <sz val="11"/>
        <color theme="1"/>
        <rFont val="Calibri"/>
        <family val="2"/>
        <charset val="204"/>
        <scheme val="minor"/>
      </rPr>
      <t xml:space="preserve"> </t>
    </r>
  </si>
  <si>
    <r>
      <t xml:space="preserve">Програма за дейността на Съвет по безопасност на движението на децата в София /2021 – 2025/   </t>
    </r>
    <r>
      <rPr>
        <b/>
        <i/>
        <sz val="11"/>
        <color rgb="FFFF0000"/>
        <rFont val="Calibri"/>
        <family val="2"/>
        <charset val="204"/>
        <scheme val="minor"/>
      </rPr>
      <t>информацията се попълва само то дирекция СМД, на база Годишен отчет на Програмата</t>
    </r>
    <r>
      <rPr>
        <b/>
        <sz val="11"/>
        <color theme="1"/>
        <rFont val="Calibri"/>
        <family val="2"/>
        <charset val="204"/>
        <scheme val="minor"/>
      </rPr>
      <t xml:space="preserve"> </t>
    </r>
  </si>
  <si>
    <r>
      <t xml:space="preserve">Програма за развитие на физическото възпитание и спорта                      </t>
    </r>
    <r>
      <rPr>
        <b/>
        <i/>
        <sz val="11"/>
        <color rgb="FFFF0000"/>
        <rFont val="Calibri"/>
        <family val="2"/>
        <charset val="204"/>
        <scheme val="minor"/>
      </rPr>
      <t xml:space="preserve">информацията се попълва само от дирекция СМД, на база Годишен отчет на Програмата                                               </t>
    </r>
  </si>
  <si>
    <r>
      <t xml:space="preserve">Общо: </t>
    </r>
    <r>
      <rPr>
        <b/>
        <sz val="11"/>
        <color theme="1"/>
        <rFont val="Calibri"/>
        <family val="2"/>
        <charset val="204"/>
        <scheme val="minor"/>
      </rPr>
      <t>106 проекта</t>
    </r>
    <r>
      <rPr>
        <sz val="11"/>
        <color theme="1"/>
        <rFont val="Calibri"/>
        <family val="2"/>
        <charset val="204"/>
        <scheme val="minor"/>
      </rPr>
      <t xml:space="preserve">/        </t>
    </r>
    <r>
      <rPr>
        <i/>
        <sz val="11"/>
        <color theme="1"/>
        <rFont val="Calibri"/>
        <family val="2"/>
        <charset val="204"/>
        <scheme val="minor"/>
      </rPr>
      <t>23 проекта - образователни институции и ЦПЛР; 25 проекта - РА и малки населени места; 58 проекта - СК и НПО</t>
    </r>
  </si>
  <si>
    <r>
      <t xml:space="preserve">Програма за развитие на детско - юношеския спорт /ДЮС  </t>
    </r>
    <r>
      <rPr>
        <b/>
        <i/>
        <sz val="11"/>
        <color rgb="FFFF0000"/>
        <rFont val="Calibri"/>
        <family val="2"/>
        <charset val="204"/>
        <scheme val="minor"/>
      </rPr>
      <t xml:space="preserve">информацията се попълва само от дирекция СМД, на база Годишен отчет на Програмата                                               </t>
    </r>
  </si>
  <si>
    <r>
      <t xml:space="preserve">Общо </t>
    </r>
    <r>
      <rPr>
        <b/>
        <sz val="11"/>
        <color theme="1"/>
        <rFont val="Calibri"/>
        <family val="2"/>
        <charset val="204"/>
        <scheme val="minor"/>
      </rPr>
      <t xml:space="preserve">111 проекта, </t>
    </r>
    <r>
      <rPr>
        <sz val="11"/>
        <color theme="1"/>
        <rFont val="Calibri"/>
        <family val="2"/>
        <charset val="204"/>
        <scheme val="minor"/>
      </rPr>
      <t>с включване на деца и младежи: индивидуални спортове - 67 СК, колективни спортове  - 44 СК</t>
    </r>
  </si>
  <si>
    <r>
      <t xml:space="preserve">Организиране и провеждане на спортни събития с участието на ученици и младежи със свободен достъп - </t>
    </r>
    <r>
      <rPr>
        <sz val="11"/>
        <color theme="1"/>
        <rFont val="Calibri"/>
        <family val="2"/>
        <charset val="204"/>
        <scheme val="minor"/>
      </rPr>
      <t>календар на спортни дейности на Столична община и Фондация "София - Европейска столица на спорта"</t>
    </r>
  </si>
  <si>
    <r>
      <t xml:space="preserve">Събития организирани от СО/РА и малки населени маста, със свободен достъп  - Програма "Ваканция"/ </t>
    </r>
    <r>
      <rPr>
        <b/>
        <i/>
        <sz val="11"/>
        <color theme="1"/>
        <rFont val="Calibri"/>
        <family val="2"/>
        <charset val="204"/>
        <scheme val="minor"/>
      </rPr>
      <t>01.06. - 31.08.22 г. - занимания със свободен достъп на територията на 24 РА и малки населени места</t>
    </r>
  </si>
  <si>
    <r>
      <t xml:space="preserve">Вътрешно-училищни турнири, посветени на юбилея на училището - </t>
    </r>
    <r>
      <rPr>
        <sz val="11"/>
        <color theme="1"/>
        <rFont val="Calibri"/>
        <family val="2"/>
        <charset val="204"/>
        <scheme val="minor"/>
      </rPr>
      <t>35 години 140.СУ "Иван Богоров" - "Бъдеще, настояще и минало"</t>
    </r>
  </si>
  <si>
    <r>
      <t xml:space="preserve">"За купата на район "Нови Искър" - </t>
    </r>
    <r>
      <rPr>
        <sz val="11"/>
        <color theme="1"/>
        <rFont val="Calibri"/>
        <family val="2"/>
        <charset val="204"/>
        <scheme val="minor"/>
      </rPr>
      <t>футболен турнир</t>
    </r>
  </si>
  <si>
    <r>
      <t xml:space="preserve">Събитието е по проект ,,Отново заедно" ,  насочен за  преодоляване на негативните последици  при подрастващите  след пандемията от Ковид-19. Организиране на  поход и различни развлекателни игри на открито - </t>
    </r>
    <r>
      <rPr>
        <i/>
        <sz val="11"/>
        <color theme="1"/>
        <rFont val="Calibri"/>
        <family val="2"/>
        <charset val="204"/>
        <scheme val="minor"/>
      </rPr>
      <t>теглене на въже, федербал, народна топка и футбол.</t>
    </r>
  </si>
  <si>
    <r>
      <t xml:space="preserve">Подкрепа и съфинансиране участието на младежи, спортни отбори и индивидуални участия в международни форуми/ </t>
    </r>
    <r>
      <rPr>
        <sz val="11"/>
        <color theme="1"/>
        <rFont val="Calibri"/>
        <family val="2"/>
        <charset val="204"/>
        <scheme val="minor"/>
      </rPr>
      <t>участие на националните шампиони по стрийт фитнес на Световно първенство по фитнес в Рига - клуб по гимнастика и стрийт фитнес „Street workout Bulgaria" - четирима атлети; Европейско първенство в Англия - представителен отбор по тъч - дванадесет участници,; Световен брейк турнир в Любляна - представителен отбор по брейк на световен форум - осем състезатели</t>
    </r>
  </si>
  <si>
    <r>
      <t xml:space="preserve">Събития с организационна и логистична форма на съдействие/ </t>
    </r>
    <r>
      <rPr>
        <i/>
        <sz val="11"/>
        <color theme="1"/>
        <rFont val="Calibri"/>
        <family val="2"/>
        <charset val="204"/>
        <scheme val="minor"/>
      </rPr>
      <t>Бягане – Борисова градина;
Spring 360 – Южен парк; Полумаратон; Панчарево; Women’s run; Run for EU;
Business run; Sofia morning run; Кампания „Живей активно”, Ден на шофьора, Спасов ден, Мото шествие във връзка с откриване и закриване на мото сезон 2022, Кампания за безопасен интернет „Пази детето“, Турнир по тенис Sofia open 2022,Ден на бащата</t>
    </r>
  </si>
  <si>
    <r>
      <rPr>
        <b/>
        <sz val="11"/>
        <color theme="1"/>
        <rFont val="Calibri"/>
        <family val="2"/>
        <charset val="204"/>
        <scheme val="minor"/>
      </rPr>
      <t xml:space="preserve">Подкрепени събития -
форуми, кампании, чествания; отличени организации и личности: </t>
    </r>
    <r>
      <rPr>
        <i/>
        <sz val="11"/>
        <color theme="1"/>
        <rFont val="Calibri"/>
        <family val="2"/>
        <charset val="204"/>
        <scheme val="minor"/>
      </rPr>
      <t>конференция “Младежко участие в Европа: възможности за гражданска ангажираност”, 26-27 февруари, ОКИ „Красно село“, от AEGEE-Sofia и дирекция „Спорт и младежки дейности“;- включване в Национална конференция за младежко участие – развиване на общинските младежки капацитети“;- Регионална среща по проект „Променяме се с климата“, финансиран по ОПОС, 09.03.2022 г.;  - Конференция „Нулева толерантност“, 18 април 2022 г., БАСП; - Кампания „Свързани“ – Фондация „Мога сам“ – подпомагане и активно включване в кампанията за отбелязване на Световния ден на хората , диагностицирани с множествена склероза; 29.05.2022 г.; - „Teen Power: Промени живота си за 6 часа“ – „Образователна група „Светлина“ – включване във второ издание на семинар за тийнейджъри“, 04.06.2022 г.;- Съдействие и финансова подкрепа при реализиране на спортно събитие „Национална студентска Универсиада 2022 г.“и др.</t>
    </r>
  </si>
  <si>
    <r>
      <t xml:space="preserve">Развиване на уменията и компетенциите на младите хора в областта на музиката чрез предаване опита на известни български и чужди диригенти и изпълнители; </t>
    </r>
    <r>
      <rPr>
        <i/>
        <sz val="11"/>
        <rFont val="Calibri"/>
        <family val="2"/>
        <charset val="204"/>
        <scheme val="minor"/>
      </rPr>
      <t>съвместен проект на ДК "Искър" и НМА "Проф. Панчо Владигеров" в помощ на овладяване на диригентското изкуство за духов оркестър, с изяви на студенти и Софийския духов оркестър.</t>
    </r>
  </si>
  <si>
    <r>
      <t xml:space="preserve">AGBU Sofia Chamber Orchestra през 2022 г. подготвя 2 цикъла по 3 концерта: А. Пролетен цикъл: </t>
    </r>
    <r>
      <rPr>
        <i/>
        <sz val="11"/>
        <rFont val="Calibri"/>
        <family val="2"/>
        <charset val="204"/>
        <scheme val="minor"/>
      </rPr>
      <t>1. “Популяризиране на националното изкуство”, Програма: Аведисян - “Концерт за канон №2”, солист: Нарек Казасян – канон (Армения); 2. “Фантазия в стил барок“, творби от Й. С. Бах, Екмалян, Бабаджанян, народни и патриотични песни, солист: Артур Крисчан; 3. “Загубена връзка“ – арменска и световна поп-музика, солисти: Сергей Вардеварян – вокал (България), Ван – вокал и китара (Армения); Б. Есенен Цикъл: 1. “Независимост“ - творби от арменски и европейски композитори, солисти: Хасмик Харутюнян - сопрано (Армения), Михаел Улиханян - тенор (Армения); 2. “Арменски корени” - арии и дуети от опери, оперети и мюзикъли, солисти: Етери Хованесян - вокал (Армения), Хайг Язджиян – уд (Гърция); 3.“Ноемврийски звуци“ – Програма: Й. С. Бах - “Концерт за пиано” D moll; солист: Левон Манасарян – пиано (Германия).</t>
    </r>
  </si>
  <si>
    <r>
      <t xml:space="preserve">Комуникационна стратегия и активно включване на всички заинтересовани страни в обществени кампании, целящи нарастване нивото на безопасност на движението по пътищата и мерки за опазване живота и здравето на децата и учениците/ </t>
    </r>
    <r>
      <rPr>
        <i/>
        <sz val="11"/>
        <color theme="1"/>
        <rFont val="Calibri"/>
        <family val="2"/>
        <charset val="204"/>
        <scheme val="minor"/>
      </rPr>
      <t xml:space="preserve">реализирани девет проекта на РА, НПО, образователни институции - ученически патрули, като школа за възпитание по БДП, гражданско отношение и поведение на учениците, обучения и методическа подкрепа на педагогическите екипи, оборудване на интерактивни кабинети по БДП и др. </t>
    </r>
  </si>
  <si>
    <r>
      <t xml:space="preserve">Съгласно Решение на СОС - № 437/23.06.22 г.и обявяване на сесия за програмно финансиране - 302 977 лв./ </t>
    </r>
    <r>
      <rPr>
        <i/>
        <sz val="11"/>
        <color theme="1"/>
        <rFont val="Calibri"/>
        <family val="2"/>
        <charset val="204"/>
        <scheme val="minor"/>
      </rPr>
      <t xml:space="preserve">обр. институции и ЦПЛР - 54 657 лв.; РА и малки населени места - 83 359; СК и НПО - 164 961 лв. </t>
    </r>
  </si>
  <si>
    <r>
      <t>Събития организирани от дирекция СМД, съгласно Годишен календарен план /ГКП; Програма "Ваканция"/</t>
    </r>
    <r>
      <rPr>
        <i/>
        <sz val="11"/>
        <color theme="1"/>
        <rFont val="Calibri"/>
        <family val="2"/>
        <charset val="204"/>
        <scheme val="minor"/>
      </rPr>
      <t xml:space="preserve"> Програма „Ваканция“ е традиционна инициатива на Столична община, дирекция „Спорт и младежки дейности“ - от 20 юни до 31 юли за ученици и младежи от 6 до 29 години ще има осигурен свободен достъп до безплатни занимания със спорт и изкуства в различни точки на София; осигурени лицензирани спортни специалисти – учители по спорт/треньори от ЦПЛР Спортна школа София; спортни клубове, спортни федерации и др.; нови спортни активности – спортове с летящ диск - ултимейт фрисби, БМХ; Брейк;  </t>
    </r>
  </si>
  <si>
    <r>
      <t xml:space="preserve">Осигуряване безвъзмезден достъп до занимания със спорт и интереси за деца и ученици на повече от 20 локации в София/ </t>
    </r>
    <r>
      <rPr>
        <i/>
        <sz val="11"/>
        <color theme="1"/>
        <rFont val="Calibri"/>
        <family val="2"/>
        <charset val="204"/>
        <scheme val="minor"/>
      </rPr>
      <t xml:space="preserve">Възможност за практикуване на над 15 вида спортни активности / плувни спортове, баскетбол, баскетбол 3 на 3, волейбол и плажен волейбол, хандбал, футбол, бадминтон, лека атлетика, петанк, тенис на маса, народна топка, изправителна гимнастика и др. спортни активности в р-н Подуяне, в спортни бази на училища в район Люлин, р-н Кремиковци, р-н Младост; в ЦПЛР Спортна школа – София“ – р-н Триадица, р-н Студентски, Централни паркови пространства – парк „Борисова градина“, парк „Княжеска градина“, Южен парк, спортни комплекси на Спортна София 2000 ЕАД в парк „Възраждане“ и парк „Борисова градина“;  </t>
    </r>
  </si>
  <si>
    <r>
      <t xml:space="preserve">Реализирани спортни събития, дейности и кампании, с активното включване на млади хора - годишен календар на Фондация  "София - Европейска столица на спорта":                     </t>
    </r>
    <r>
      <rPr>
        <i/>
        <sz val="11"/>
        <color theme="1"/>
        <rFont val="Calibri"/>
        <family val="2"/>
        <charset val="204"/>
        <scheme val="minor"/>
      </rPr>
      <t xml:space="preserve">1. Велошествие "София кара колело"                                                                   2.  Ърбан зона спорт - пролетно и есенно издание                                                                          3. Споделени игри                                                                4. Възраждане фест                                                           5. Витоша Летен фест                                                           6. Витоша рън                                                                                    7. Run2Gether                                                                                       8. Маратон София                                                            9. Зимен фест (Световен ден на снега)                                                                     10.  Витоша 100                                                                 11. Световна купа по паркур                                                                                      12. Световни и европейски първенства и купи    (зрители и доброволци)                                                  13. Sofia Open Международен турнир по карате </t>
    </r>
  </si>
  <si>
    <t>Създаване на Консултативен съвет по политиките за младежта към Кмета на Столична община /КСПМ/</t>
  </si>
  <si>
    <t>проведени две редовни заседания на членовете на Съвета - на 11.10.22 г.  И на 01.12.22 г.</t>
  </si>
  <si>
    <t xml:space="preserve">ученически съвети, студентски съвети,  младежки организации, НПО и други организации, участващи в заседанията на Съвета. </t>
  </si>
  <si>
    <t>18 членове на КСПМ и 5 наблюдатели в заседанията на КСПМ; други физически лица</t>
  </si>
  <si>
    <t>Решение на СОС №227 по Протокол № 53 от 07.04.2022 г. за създаване на КСПМ и утвърждаване на Правилник за дейността му
Заповед № СОА22-РД91-326 от 01.08.2022 за определяне състава на членовете на КСПМ, с мандат 2022 - 2024. 
Проведени две редовни заседания;
Изготвен проект на План за младежки дейности за 2023 г. на СО;
Информация за дейността на Съвета се публикува на електронния портал на СО.</t>
  </si>
  <si>
    <t xml:space="preserve"> Отчет на План за действие на Стратегия за младите хора на Столична община 2022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</si>
</sst>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лв.&quot;;[Red]\-#,##0\ &quot;лв.&quot;"/>
    <numFmt numFmtId="8" formatCode="#,##0.00\ &quot;лв.&quot;;[Red]\-#,##0.00\ &quot;лв.&quot;"/>
  </numFmts>
  <fonts count="16" x14ac:knownFonts="1">
    <font>
      <sz val="11"/>
      <color theme="1"/>
      <name val="Calibri"/>
      <family val="2"/>
      <charset val="204"/>
      <scheme val="minor"/>
    </font>
    <font>
      <sz val="11"/>
      <color indexed="8"/>
      <name val="Calibri"/>
      <family val="2"/>
      <charset val="204"/>
    </font>
    <font>
      <i/>
      <sz val="11"/>
      <color theme="1"/>
      <name val="Calibri"/>
      <family val="2"/>
      <charset val="204"/>
      <scheme val="minor"/>
    </font>
    <font>
      <sz val="11"/>
      <color theme="1"/>
      <name val="Calibri"/>
      <family val="2"/>
      <scheme val="minor"/>
    </font>
    <font>
      <sz val="10"/>
      <color rgb="FF000000"/>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1"/>
      <name val="Calibri"/>
      <family val="2"/>
      <charset val="204"/>
      <scheme val="minor"/>
    </font>
    <font>
      <i/>
      <sz val="11"/>
      <name val="Calibri"/>
      <family val="2"/>
      <charset val="204"/>
      <scheme val="minor"/>
    </font>
    <font>
      <sz val="11"/>
      <color rgb="FF000000"/>
      <name val="Calibri"/>
      <family val="2"/>
      <charset val="204"/>
      <scheme val="minor"/>
    </font>
    <font>
      <b/>
      <sz val="11"/>
      <color rgb="FF000000"/>
      <name val="Calibri"/>
      <family val="2"/>
      <charset val="204"/>
      <scheme val="minor"/>
    </font>
    <font>
      <b/>
      <sz val="11"/>
      <color rgb="FF38761D"/>
      <name val="Calibri"/>
      <family val="2"/>
      <charset val="204"/>
      <scheme val="minor"/>
    </font>
    <font>
      <sz val="11"/>
      <color rgb="FF00B0F0"/>
      <name val="Calibri"/>
      <family val="2"/>
      <charset val="204"/>
      <scheme val="minor"/>
    </font>
    <font>
      <b/>
      <i/>
      <sz val="11"/>
      <color rgb="FFFF0000"/>
      <name val="Calibri"/>
      <family val="2"/>
      <charset val="204"/>
      <scheme val="minor"/>
    </font>
    <font>
      <b/>
      <i/>
      <sz val="11"/>
      <color theme="1"/>
      <name val="Calibri"/>
      <family val="2"/>
      <charset val="204"/>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indexed="9"/>
        <bgColor indexed="26"/>
      </patternFill>
    </fill>
    <fill>
      <patternFill patternType="solid">
        <fgColor theme="5" tint="0.59999389629810485"/>
        <bgColor indexed="64"/>
      </patternFill>
    </fill>
    <fill>
      <patternFill patternType="solid">
        <fgColor rgb="FFFFFFFF"/>
        <bgColor rgb="FFFFFFFF"/>
      </patternFill>
    </fill>
  </fills>
  <borders count="26">
    <border>
      <left/>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3" fillId="0" borderId="0"/>
    <xf numFmtId="0" fontId="4" fillId="0" borderId="0"/>
  </cellStyleXfs>
  <cellXfs count="173">
    <xf numFmtId="0" fontId="0" fillId="0" borderId="0" xfId="0"/>
    <xf numFmtId="0" fontId="2" fillId="0" borderId="0" xfId="0" applyFont="1"/>
    <xf numFmtId="0" fontId="0" fillId="0" borderId="0" xfId="0" applyFont="1"/>
    <xf numFmtId="0" fontId="0" fillId="0" borderId="12" xfId="0" applyFont="1" applyBorder="1"/>
    <xf numFmtId="0" fontId="0" fillId="0" borderId="0" xfId="0" applyFont="1" applyBorder="1"/>
    <xf numFmtId="0" fontId="0" fillId="0" borderId="10" xfId="0" applyFont="1" applyBorder="1" applyAlignment="1">
      <alignment horizontal="center" vertical="top"/>
    </xf>
    <xf numFmtId="0" fontId="0" fillId="0" borderId="10" xfId="0" applyFont="1" applyBorder="1" applyAlignment="1">
      <alignment horizontal="center" vertical="top" wrapText="1"/>
    </xf>
    <xf numFmtId="0" fontId="0" fillId="0" borderId="10" xfId="0" applyFont="1" applyBorder="1" applyAlignment="1">
      <alignment horizontal="left" vertical="top" wrapText="1"/>
    </xf>
    <xf numFmtId="0" fontId="0" fillId="0" borderId="10" xfId="0" applyFont="1" applyBorder="1" applyAlignment="1">
      <alignment horizontal="center" vertical="center"/>
    </xf>
    <xf numFmtId="0" fontId="5" fillId="0" borderId="10" xfId="0" applyFont="1" applyBorder="1" applyAlignment="1">
      <alignment horizontal="left" vertical="top" wrapText="1"/>
    </xf>
    <xf numFmtId="0" fontId="7" fillId="4" borderId="10" xfId="0" applyFont="1" applyFill="1" applyBorder="1" applyAlignment="1">
      <alignment horizontal="center" wrapText="1"/>
    </xf>
    <xf numFmtId="0" fontId="7" fillId="4" borderId="10" xfId="0" applyFont="1" applyFill="1" applyBorder="1" applyAlignment="1">
      <alignment horizontal="center" vertical="center" wrapText="1"/>
    </xf>
    <xf numFmtId="0" fontId="8" fillId="0" borderId="10" xfId="0" applyFont="1" applyBorder="1" applyAlignment="1">
      <alignment horizontal="left" vertical="top" wrapText="1"/>
    </xf>
    <xf numFmtId="0" fontId="5" fillId="0" borderId="10" xfId="0" applyFont="1" applyBorder="1" applyAlignment="1">
      <alignment horizontal="center" vertical="top" wrapText="1"/>
    </xf>
    <xf numFmtId="0" fontId="0" fillId="7" borderId="10" xfId="0" applyFont="1" applyFill="1" applyBorder="1" applyAlignment="1">
      <alignment horizontal="left" vertical="top" wrapText="1"/>
    </xf>
    <xf numFmtId="0" fontId="0" fillId="7" borderId="10" xfId="0" applyFont="1" applyFill="1" applyBorder="1" applyAlignment="1">
      <alignment horizontal="center" vertical="top" wrapText="1"/>
    </xf>
    <xf numFmtId="0" fontId="0" fillId="7" borderId="10" xfId="0" applyFont="1" applyFill="1" applyBorder="1" applyAlignment="1">
      <alignment horizontal="center" vertical="center" wrapText="1"/>
    </xf>
    <xf numFmtId="0" fontId="7" fillId="7" borderId="10" xfId="0" applyFont="1" applyFill="1" applyBorder="1" applyAlignment="1">
      <alignment horizontal="left" vertical="top" wrapText="1"/>
    </xf>
    <xf numFmtId="0" fontId="7" fillId="0" borderId="10" xfId="0" applyFont="1" applyBorder="1" applyAlignment="1">
      <alignment horizontal="left" vertical="top" wrapText="1"/>
    </xf>
    <xf numFmtId="0" fontId="5" fillId="7" borderId="10" xfId="0" applyFont="1" applyFill="1" applyBorder="1" applyAlignment="1">
      <alignment horizontal="left" vertical="top" wrapText="1"/>
    </xf>
    <xf numFmtId="0" fontId="5" fillId="7" borderId="10" xfId="0" applyFont="1" applyFill="1" applyBorder="1" applyAlignment="1">
      <alignment horizontal="center" vertical="top" wrapText="1"/>
    </xf>
    <xf numFmtId="0" fontId="5" fillId="0" borderId="10" xfId="0" applyFont="1" applyBorder="1" applyAlignment="1">
      <alignment horizontal="left" wrapText="1"/>
    </xf>
    <xf numFmtId="0" fontId="0" fillId="0" borderId="10" xfId="0" applyFont="1" applyBorder="1" applyAlignment="1">
      <alignment horizontal="center" wrapText="1"/>
    </xf>
    <xf numFmtId="3" fontId="5" fillId="0" borderId="10" xfId="0" applyNumberFormat="1" applyFont="1" applyBorder="1" applyAlignment="1">
      <alignment horizontal="center" vertical="top" wrapText="1"/>
    </xf>
    <xf numFmtId="0" fontId="6" fillId="0" borderId="10" xfId="0" applyFont="1" applyBorder="1" applyAlignment="1">
      <alignment horizontal="left" vertical="top" wrapText="1"/>
    </xf>
    <xf numFmtId="49" fontId="0" fillId="0" borderId="10" xfId="0" applyNumberFormat="1" applyFont="1" applyBorder="1" applyAlignment="1">
      <alignment horizontal="center" vertical="top" wrapText="1"/>
    </xf>
    <xf numFmtId="0" fontId="9" fillId="0" borderId="10" xfId="0" applyFont="1" applyBorder="1" applyAlignment="1">
      <alignment horizontal="left" vertical="top" wrapText="1"/>
    </xf>
    <xf numFmtId="0" fontId="0" fillId="10" borderId="10" xfId="3" applyFont="1" applyFill="1" applyBorder="1" applyAlignment="1">
      <alignment horizontal="left" vertical="top" wrapText="1"/>
    </xf>
    <xf numFmtId="0" fontId="10" fillId="0" borderId="10" xfId="3" applyFont="1" applyBorder="1" applyAlignment="1">
      <alignment horizontal="left" vertical="top" wrapText="1"/>
    </xf>
    <xf numFmtId="0" fontId="0" fillId="0" borderId="10" xfId="3" applyFont="1" applyBorder="1" applyAlignment="1">
      <alignment horizontal="left" vertical="top" wrapText="1"/>
    </xf>
    <xf numFmtId="0" fontId="0" fillId="0" borderId="10" xfId="3" applyFont="1" applyBorder="1" applyAlignment="1">
      <alignment horizontal="center" vertical="top" wrapText="1"/>
    </xf>
    <xf numFmtId="0" fontId="11" fillId="10" borderId="10" xfId="3" applyFont="1" applyFill="1" applyBorder="1" applyAlignment="1">
      <alignment horizontal="left" vertical="top" wrapText="1"/>
    </xf>
    <xf numFmtId="0" fontId="10" fillId="10" borderId="10" xfId="3" applyFont="1" applyFill="1" applyBorder="1" applyAlignment="1">
      <alignment horizontal="left" vertical="top" wrapText="1"/>
    </xf>
    <xf numFmtId="0" fontId="12" fillId="0" borderId="10" xfId="3" applyFont="1" applyBorder="1" applyAlignment="1">
      <alignment horizontal="left" vertical="top" wrapText="1"/>
    </xf>
    <xf numFmtId="0" fontId="8" fillId="0" borderId="10" xfId="3" applyFont="1" applyBorder="1" applyAlignment="1">
      <alignment horizontal="left" vertical="top" wrapText="1"/>
    </xf>
    <xf numFmtId="0" fontId="10" fillId="0" borderId="10" xfId="0" applyFont="1" applyBorder="1" applyAlignment="1">
      <alignment horizontal="center" vertical="top" wrapText="1"/>
    </xf>
    <xf numFmtId="0" fontId="10" fillId="0" borderId="10" xfId="3" applyFont="1" applyBorder="1" applyAlignment="1">
      <alignment horizontal="center" vertical="top" wrapText="1"/>
    </xf>
    <xf numFmtId="0" fontId="6" fillId="7" borderId="10" xfId="0" applyFont="1" applyFill="1" applyBorder="1" applyAlignment="1">
      <alignment horizontal="left" vertical="top" wrapText="1"/>
    </xf>
    <xf numFmtId="0" fontId="8" fillId="0" borderId="10" xfId="0" applyFont="1" applyBorder="1" applyAlignment="1">
      <alignment horizontal="justify" vertical="top"/>
    </xf>
    <xf numFmtId="0" fontId="0" fillId="0" borderId="10" xfId="0" applyFont="1" applyBorder="1" applyAlignment="1">
      <alignment horizontal="justify" vertical="top"/>
    </xf>
    <xf numFmtId="0" fontId="0" fillId="0" borderId="10" xfId="0" applyFont="1" applyBorder="1" applyAlignment="1">
      <alignment horizontal="center" vertical="center" wrapText="1"/>
    </xf>
    <xf numFmtId="3" fontId="0" fillId="0" borderId="10" xfId="0" applyNumberFormat="1" applyFont="1" applyBorder="1" applyAlignment="1">
      <alignment horizontal="center" vertical="top" wrapText="1"/>
    </xf>
    <xf numFmtId="0" fontId="8" fillId="7" borderId="10" xfId="0" applyFont="1" applyFill="1" applyBorder="1" applyAlignment="1">
      <alignment horizontal="left" vertical="top" wrapText="1"/>
    </xf>
    <xf numFmtId="0" fontId="8" fillId="0" borderId="10" xfId="1" applyFont="1" applyBorder="1" applyAlignment="1">
      <alignment horizontal="left" vertical="top" wrapText="1"/>
    </xf>
    <xf numFmtId="0" fontId="5" fillId="0" borderId="10" xfId="1" applyFont="1" applyBorder="1" applyAlignment="1">
      <alignment horizontal="left" vertical="top" wrapText="1"/>
    </xf>
    <xf numFmtId="0" fontId="5" fillId="0" borderId="10" xfId="0" applyFont="1" applyBorder="1" applyAlignment="1">
      <alignment horizontal="center" wrapText="1"/>
    </xf>
    <xf numFmtId="0" fontId="7" fillId="7" borderId="11" xfId="0" applyFont="1" applyFill="1" applyBorder="1" applyAlignment="1">
      <alignment horizontal="left" vertical="top" wrapText="1"/>
    </xf>
    <xf numFmtId="0" fontId="0" fillId="7" borderId="11" xfId="0" applyFont="1" applyFill="1" applyBorder="1" applyAlignment="1">
      <alignment horizontal="left" vertical="top" wrapText="1"/>
    </xf>
    <xf numFmtId="0" fontId="0" fillId="7" borderId="11" xfId="0" applyFont="1" applyFill="1" applyBorder="1" applyAlignment="1">
      <alignment horizontal="center" vertical="top" wrapText="1"/>
    </xf>
    <xf numFmtId="0" fontId="5" fillId="0" borderId="10" xfId="0" applyFont="1" applyBorder="1" applyAlignment="1">
      <alignment vertical="top" wrapText="1"/>
    </xf>
    <xf numFmtId="0" fontId="7" fillId="0" borderId="10" xfId="0" applyFont="1" applyBorder="1" applyAlignment="1">
      <alignment horizontal="center" vertical="center" wrapText="1"/>
    </xf>
    <xf numFmtId="0" fontId="10" fillId="0" borderId="10" xfId="0" applyFont="1" applyBorder="1" applyAlignment="1">
      <alignment horizontal="left" vertical="top" wrapText="1"/>
    </xf>
    <xf numFmtId="0" fontId="0" fillId="10" borderId="10" xfId="0" applyFont="1" applyFill="1" applyBorder="1" applyAlignment="1">
      <alignment horizontal="left" vertical="top" wrapText="1"/>
    </xf>
    <xf numFmtId="0" fontId="0" fillId="0" borderId="10" xfId="0" applyFont="1" applyBorder="1" applyAlignment="1">
      <alignment horizontal="left" wrapText="1"/>
    </xf>
    <xf numFmtId="0" fontId="10" fillId="10" borderId="10" xfId="0" applyFont="1" applyFill="1" applyBorder="1" applyAlignment="1">
      <alignment horizontal="left" vertical="top" wrapText="1"/>
    </xf>
    <xf numFmtId="3" fontId="5" fillId="7" borderId="10" xfId="0" applyNumberFormat="1" applyFont="1" applyFill="1" applyBorder="1" applyAlignment="1">
      <alignment horizontal="center" vertical="top" wrapText="1"/>
    </xf>
    <xf numFmtId="0" fontId="0" fillId="7" borderId="10" xfId="0" applyFont="1" applyFill="1" applyBorder="1" applyAlignment="1">
      <alignment vertical="top" wrapText="1"/>
    </xf>
    <xf numFmtId="0" fontId="0" fillId="7" borderId="13" xfId="0" applyFont="1" applyFill="1" applyBorder="1" applyAlignment="1">
      <alignment horizontal="center" vertical="top" wrapText="1"/>
    </xf>
    <xf numFmtId="0" fontId="0" fillId="0" borderId="10" xfId="2" applyFont="1" applyFill="1" applyBorder="1" applyAlignment="1">
      <alignment horizontal="left" vertical="top" wrapText="1"/>
    </xf>
    <xf numFmtId="0" fontId="0" fillId="0" borderId="0" xfId="0" applyFont="1" applyAlignment="1">
      <alignment vertical="top" wrapText="1"/>
    </xf>
    <xf numFmtId="0" fontId="0" fillId="0" borderId="11" xfId="0" applyFont="1" applyBorder="1" applyAlignment="1">
      <alignment horizontal="left" vertical="top" wrapText="1"/>
    </xf>
    <xf numFmtId="0" fontId="0" fillId="0" borderId="10" xfId="0" applyFont="1" applyBorder="1" applyAlignment="1">
      <alignment vertical="top" wrapText="1"/>
    </xf>
    <xf numFmtId="6" fontId="0" fillId="0" borderId="10" xfId="0" applyNumberFormat="1" applyFont="1" applyBorder="1" applyAlignment="1">
      <alignment horizontal="left" vertical="top" wrapText="1"/>
    </xf>
    <xf numFmtId="0" fontId="0" fillId="0" borderId="13" xfId="0" applyFont="1" applyBorder="1" applyAlignment="1">
      <alignment horizontal="left" vertical="top" wrapText="1"/>
    </xf>
    <xf numFmtId="0" fontId="5" fillId="0" borderId="13" xfId="0" applyFont="1" applyBorder="1" applyAlignment="1">
      <alignment horizontal="left" vertical="top" wrapText="1"/>
    </xf>
    <xf numFmtId="0" fontId="0" fillId="0" borderId="13" xfId="0" applyFont="1" applyBorder="1" applyAlignment="1">
      <alignment horizontal="center" vertical="top"/>
    </xf>
    <xf numFmtId="0" fontId="0" fillId="0" borderId="10" xfId="0" applyFont="1" applyBorder="1" applyAlignment="1">
      <alignment vertical="top"/>
    </xf>
    <xf numFmtId="8" fontId="0" fillId="0" borderId="10" xfId="0" applyNumberFormat="1" applyFont="1" applyBorder="1" applyAlignment="1">
      <alignment horizontal="left" vertical="top" wrapText="1"/>
    </xf>
    <xf numFmtId="0" fontId="5" fillId="8" borderId="10" xfId="1" applyFont="1" applyFill="1" applyBorder="1" applyAlignment="1">
      <alignment horizontal="left" vertical="top" wrapText="1"/>
    </xf>
    <xf numFmtId="0" fontId="8" fillId="8" borderId="10" xfId="1" applyFont="1" applyFill="1" applyBorder="1" applyAlignment="1">
      <alignment horizontal="left" vertical="top" wrapText="1"/>
    </xf>
    <xf numFmtId="0" fontId="5" fillId="8" borderId="10" xfId="1" applyFont="1" applyFill="1" applyBorder="1" applyAlignment="1">
      <alignment vertical="top" wrapText="1"/>
    </xf>
    <xf numFmtId="0" fontId="13" fillId="8" borderId="10" xfId="1" applyFont="1" applyFill="1" applyBorder="1" applyAlignment="1">
      <alignment horizontal="center" wrapText="1"/>
    </xf>
    <xf numFmtId="0" fontId="13" fillId="0" borderId="10" xfId="0" applyFont="1" applyBorder="1" applyAlignment="1">
      <alignment horizontal="left" vertical="top" wrapText="1"/>
    </xf>
    <xf numFmtId="0" fontId="5" fillId="0" borderId="10" xfId="0" applyFont="1" applyBorder="1" applyAlignment="1">
      <alignment horizontal="justify" vertical="top"/>
    </xf>
    <xf numFmtId="0" fontId="0" fillId="7" borderId="10" xfId="0" applyFont="1" applyFill="1" applyBorder="1" applyAlignment="1">
      <alignment horizontal="center" wrapText="1"/>
    </xf>
    <xf numFmtId="0" fontId="7" fillId="7" borderId="10" xfId="0" applyFont="1" applyFill="1" applyBorder="1" applyAlignment="1">
      <alignment vertical="top" wrapText="1"/>
    </xf>
    <xf numFmtId="0" fontId="0" fillId="7" borderId="10" xfId="0" applyFont="1" applyFill="1" applyBorder="1" applyAlignment="1">
      <alignment vertical="top"/>
    </xf>
    <xf numFmtId="0" fontId="0" fillId="7" borderId="10" xfId="0" applyFont="1" applyFill="1" applyBorder="1" applyAlignment="1">
      <alignment horizontal="center" vertical="top"/>
    </xf>
    <xf numFmtId="0" fontId="8" fillId="8" borderId="14" xfId="1" applyFont="1" applyFill="1" applyBorder="1" applyAlignment="1">
      <alignment horizontal="left" vertical="top" wrapText="1"/>
    </xf>
    <xf numFmtId="0" fontId="8" fillId="7" borderId="10" xfId="0" applyFont="1" applyFill="1" applyBorder="1" applyAlignment="1">
      <alignment vertical="top" wrapText="1"/>
    </xf>
    <xf numFmtId="0" fontId="5" fillId="7" borderId="10" xfId="0" applyFont="1" applyFill="1" applyBorder="1" applyAlignment="1">
      <alignment horizontal="justify" vertical="top"/>
    </xf>
    <xf numFmtId="0" fontId="5" fillId="0" borderId="10" xfId="0" applyFont="1" applyFill="1" applyBorder="1" applyAlignment="1">
      <alignment horizontal="justify" vertical="top" wrapText="1"/>
    </xf>
    <xf numFmtId="0" fontId="0" fillId="0" borderId="10" xfId="0" applyFont="1" applyFill="1" applyBorder="1" applyAlignment="1">
      <alignment horizontal="left" vertical="top" wrapText="1"/>
    </xf>
    <xf numFmtId="0" fontId="2" fillId="7" borderId="10" xfId="0" applyFont="1" applyFill="1" applyBorder="1" applyAlignment="1">
      <alignment horizontal="left" vertical="top" wrapText="1"/>
    </xf>
    <xf numFmtId="0" fontId="0" fillId="0" borderId="10" xfId="0" applyFont="1" applyFill="1" applyBorder="1" applyAlignment="1">
      <alignment horizontal="center" vertical="top" wrapText="1"/>
    </xf>
    <xf numFmtId="0" fontId="8" fillId="0" borderId="13" xfId="0" applyFont="1" applyFill="1" applyBorder="1" applyAlignment="1">
      <alignment vertical="top"/>
    </xf>
    <xf numFmtId="0" fontId="8" fillId="0" borderId="10" xfId="0" applyFont="1" applyFill="1" applyBorder="1" applyAlignment="1">
      <alignment horizontal="justify" vertical="top"/>
    </xf>
    <xf numFmtId="0" fontId="8" fillId="0" borderId="0" xfId="0" applyFont="1" applyBorder="1" applyAlignment="1">
      <alignment horizontal="left" vertical="top" wrapText="1"/>
    </xf>
    <xf numFmtId="0" fontId="0" fillId="7" borderId="11" xfId="0" applyFont="1" applyFill="1" applyBorder="1" applyAlignment="1">
      <alignment horizontal="left" vertical="center" wrapText="1"/>
    </xf>
    <xf numFmtId="0" fontId="0" fillId="7" borderId="11" xfId="0" applyFont="1" applyFill="1" applyBorder="1" applyAlignment="1">
      <alignment horizontal="center" vertical="center" wrapText="1"/>
    </xf>
    <xf numFmtId="0" fontId="7" fillId="4" borderId="10" xfId="0" applyFont="1" applyFill="1" applyBorder="1" applyAlignment="1">
      <alignment horizontal="center" vertical="top" wrapText="1"/>
    </xf>
    <xf numFmtId="0" fontId="7" fillId="7" borderId="10" xfId="0" applyFont="1" applyFill="1" applyBorder="1" applyAlignment="1">
      <alignment horizontal="center" vertical="center" wrapText="1"/>
    </xf>
    <xf numFmtId="0" fontId="7" fillId="0" borderId="10" xfId="0" applyFont="1" applyBorder="1" applyAlignment="1">
      <alignment vertical="top" wrapText="1"/>
    </xf>
    <xf numFmtId="0" fontId="5" fillId="7" borderId="10" xfId="0" applyFont="1" applyFill="1" applyBorder="1" applyAlignment="1">
      <alignment horizontal="center" wrapText="1"/>
    </xf>
    <xf numFmtId="0" fontId="7"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0" fillId="0" borderId="19" xfId="0" applyFont="1" applyBorder="1" applyAlignment="1">
      <alignment horizontal="center"/>
    </xf>
    <xf numFmtId="0" fontId="8" fillId="0" borderId="1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wrapText="1"/>
    </xf>
    <xf numFmtId="0" fontId="7" fillId="0" borderId="13" xfId="0" applyFont="1" applyBorder="1" applyAlignment="1">
      <alignment horizontal="left" vertical="center" wrapText="1"/>
    </xf>
    <xf numFmtId="0" fontId="0" fillId="0" borderId="11" xfId="0" applyFont="1" applyBorder="1" applyAlignment="1">
      <alignment horizontal="center" vertical="top" wrapText="1"/>
    </xf>
    <xf numFmtId="0" fontId="0" fillId="0" borderId="13" xfId="0" applyFont="1" applyBorder="1" applyAlignment="1">
      <alignment horizontal="center" vertical="top"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5" fillId="0" borderId="11" xfId="0" applyFont="1" applyBorder="1" applyAlignment="1">
      <alignment horizontal="left" vertical="top" wrapText="1"/>
    </xf>
    <xf numFmtId="0" fontId="5" fillId="0" borderId="13" xfId="0" applyFont="1" applyBorder="1" applyAlignment="1">
      <alignment horizontal="left" vertical="top"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6" borderId="16" xfId="0" applyFont="1" applyFill="1" applyBorder="1" applyAlignment="1">
      <alignment horizontal="left" vertical="top" wrapText="1"/>
    </xf>
    <xf numFmtId="0" fontId="7" fillId="6" borderId="17" xfId="0" applyFont="1" applyFill="1" applyBorder="1" applyAlignment="1">
      <alignment horizontal="left" vertical="top" wrapText="1"/>
    </xf>
    <xf numFmtId="0" fontId="7" fillId="6" borderId="18" xfId="0" applyFont="1" applyFill="1" applyBorder="1" applyAlignment="1">
      <alignment horizontal="left" vertical="top" wrapText="1"/>
    </xf>
    <xf numFmtId="0" fontId="8" fillId="0" borderId="11"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0" fillId="7" borderId="11" xfId="0" applyFont="1" applyFill="1" applyBorder="1" applyAlignment="1">
      <alignment horizontal="center" wrapText="1"/>
    </xf>
    <xf numFmtId="0" fontId="0" fillId="7" borderId="13" xfId="0" applyFont="1" applyFill="1" applyBorder="1" applyAlignment="1">
      <alignment horizontal="center" wrapText="1"/>
    </xf>
    <xf numFmtId="0" fontId="8" fillId="0" borderId="11" xfId="0" applyFont="1" applyBorder="1" applyAlignment="1">
      <alignment horizontal="center" vertical="top"/>
    </xf>
    <xf numFmtId="0" fontId="8" fillId="0" borderId="15" xfId="0" applyFont="1" applyBorder="1" applyAlignment="1">
      <alignment horizontal="center" vertical="top"/>
    </xf>
    <xf numFmtId="0" fontId="8" fillId="0" borderId="13" xfId="0" applyFont="1" applyBorder="1" applyAlignment="1">
      <alignment horizontal="center" vertical="top"/>
    </xf>
    <xf numFmtId="0" fontId="7" fillId="3" borderId="16" xfId="0" applyFont="1" applyFill="1" applyBorder="1" applyAlignment="1">
      <alignment horizontal="left" wrapText="1"/>
    </xf>
    <xf numFmtId="0" fontId="7" fillId="3" borderId="17" xfId="0" applyFont="1" applyFill="1" applyBorder="1" applyAlignment="1">
      <alignment horizontal="left"/>
    </xf>
    <xf numFmtId="0" fontId="7" fillId="3" borderId="18" xfId="0" applyFont="1" applyFill="1" applyBorder="1" applyAlignment="1">
      <alignment horizontal="left"/>
    </xf>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0" fillId="7" borderId="11" xfId="0" applyFont="1" applyFill="1" applyBorder="1" applyAlignment="1">
      <alignment horizontal="left" vertical="top" wrapText="1"/>
    </xf>
    <xf numFmtId="0" fontId="0" fillId="7" borderId="13" xfId="0" applyFont="1" applyFill="1" applyBorder="1" applyAlignment="1">
      <alignment horizontal="left" vertical="top" wrapText="1"/>
    </xf>
    <xf numFmtId="0" fontId="7" fillId="7" borderId="11" xfId="0"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13" xfId="0" applyFont="1" applyFill="1" applyBorder="1" applyAlignment="1">
      <alignment horizontal="left" vertical="center" wrapText="1"/>
    </xf>
    <xf numFmtId="0" fontId="7" fillId="5" borderId="16" xfId="0" applyFont="1" applyFill="1" applyBorder="1" applyAlignment="1">
      <alignment horizontal="left" vertical="top" wrapText="1"/>
    </xf>
    <xf numFmtId="0" fontId="7" fillId="5" borderId="17" xfId="0" applyFont="1" applyFill="1" applyBorder="1" applyAlignment="1">
      <alignment horizontal="left" vertical="top"/>
    </xf>
    <xf numFmtId="0" fontId="7" fillId="5" borderId="18" xfId="0" applyFont="1" applyFill="1" applyBorder="1" applyAlignment="1">
      <alignment horizontal="left" vertical="top"/>
    </xf>
    <xf numFmtId="0" fontId="7" fillId="7" borderId="11" xfId="0" applyFont="1" applyFill="1" applyBorder="1" applyAlignment="1">
      <alignment horizontal="left" vertical="top" wrapText="1"/>
    </xf>
    <xf numFmtId="0" fontId="7" fillId="7" borderId="13" xfId="0" applyFont="1" applyFill="1" applyBorder="1" applyAlignment="1">
      <alignment horizontal="left" vertical="top" wrapText="1"/>
    </xf>
    <xf numFmtId="0" fontId="0" fillId="7" borderId="11" xfId="0" applyFont="1" applyFill="1" applyBorder="1" applyAlignment="1">
      <alignment horizontal="center" vertical="top" wrapText="1"/>
    </xf>
    <xf numFmtId="0" fontId="0" fillId="7" borderId="13" xfId="0" applyFont="1" applyFill="1" applyBorder="1" applyAlignment="1">
      <alignment horizontal="center" vertical="top" wrapText="1"/>
    </xf>
    <xf numFmtId="0" fontId="7" fillId="3" borderId="20" xfId="0" applyFont="1" applyFill="1" applyBorder="1" applyAlignment="1">
      <alignment horizontal="left" wrapText="1"/>
    </xf>
    <xf numFmtId="0" fontId="7" fillId="3" borderId="21" xfId="0" applyFont="1" applyFill="1" applyBorder="1" applyAlignment="1">
      <alignment horizontal="left"/>
    </xf>
    <xf numFmtId="0" fontId="7" fillId="3" borderId="22" xfId="0" applyFont="1" applyFill="1" applyBorder="1" applyAlignment="1">
      <alignment horizontal="left"/>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4" borderId="1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2" borderId="4" xfId="0" applyFont="1" applyFill="1" applyBorder="1" applyAlignment="1">
      <alignment horizontal="left" wrapText="1"/>
    </xf>
    <xf numFmtId="0" fontId="7" fillId="2" borderId="1" xfId="0" applyFont="1" applyFill="1" applyBorder="1" applyAlignment="1">
      <alignment horizontal="left"/>
    </xf>
    <xf numFmtId="0" fontId="7" fillId="2" borderId="5" xfId="0" applyFont="1" applyFill="1" applyBorder="1" applyAlignment="1">
      <alignment horizontal="left"/>
    </xf>
    <xf numFmtId="0" fontId="7" fillId="0" borderId="15" xfId="0" applyFont="1" applyBorder="1" applyAlignment="1">
      <alignment vertical="center" wrapText="1"/>
    </xf>
    <xf numFmtId="0" fontId="0" fillId="0" borderId="15" xfId="0" applyFont="1" applyBorder="1" applyAlignment="1">
      <alignment vertical="center" wrapText="1"/>
    </xf>
    <xf numFmtId="0" fontId="0" fillId="0" borderId="13" xfId="0" applyFont="1" applyBorder="1" applyAlignment="1">
      <alignment vertical="center" wrapText="1"/>
    </xf>
    <xf numFmtId="0" fontId="8" fillId="0" borderId="15" xfId="0" applyFont="1" applyBorder="1" applyAlignment="1">
      <alignment horizontal="left" vertical="center" wrapText="1"/>
    </xf>
    <xf numFmtId="0" fontId="0" fillId="0" borderId="13" xfId="0" applyFont="1" applyBorder="1" applyAlignment="1">
      <alignment horizontal="left"/>
    </xf>
    <xf numFmtId="0" fontId="7" fillId="5" borderId="17" xfId="0" applyFont="1" applyFill="1" applyBorder="1" applyAlignment="1">
      <alignment horizontal="left" vertical="top" wrapText="1"/>
    </xf>
    <xf numFmtId="0" fontId="7" fillId="5" borderId="18" xfId="0" applyFont="1" applyFill="1" applyBorder="1" applyAlignment="1">
      <alignment horizontal="left" vertical="top" wrapText="1"/>
    </xf>
    <xf numFmtId="0" fontId="7" fillId="4" borderId="1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3" borderId="16" xfId="0" applyFont="1" applyFill="1" applyBorder="1" applyAlignment="1">
      <alignment horizontal="left" vertical="top" wrapText="1"/>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4" borderId="16" xfId="0" applyFont="1" applyFill="1" applyBorder="1" applyAlignment="1">
      <alignment horizontal="center" vertical="top" wrapText="1"/>
    </xf>
    <xf numFmtId="0" fontId="7" fillId="4" borderId="18" xfId="0" applyFont="1" applyFill="1" applyBorder="1" applyAlignment="1">
      <alignment horizontal="center" vertical="top" wrapText="1"/>
    </xf>
    <xf numFmtId="0" fontId="7" fillId="9" borderId="16" xfId="0" applyFont="1" applyFill="1" applyBorder="1" applyAlignment="1">
      <alignment horizontal="left" vertical="top" wrapText="1"/>
    </xf>
    <xf numFmtId="0" fontId="0" fillId="9" borderId="17" xfId="0" applyFont="1" applyFill="1" applyBorder="1" applyAlignment="1">
      <alignment horizontal="left" wrapText="1"/>
    </xf>
    <xf numFmtId="0" fontId="0" fillId="9" borderId="18" xfId="0" applyFont="1" applyFill="1" applyBorder="1" applyAlignment="1">
      <alignment horizontal="left" wrapText="1"/>
    </xf>
  </cellXfs>
  <cellStyles count="4">
    <cellStyle name="Excel Built-in Normal"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IST7/Desktop/&#1055;&#1086;&#1076;&#1072;&#1076;&#1077;&#1085;&#1072;%20&#1080;&#1085;&#1092;&#1086;&#1088;&#1084;&#1072;&#1094;&#1080;&#1103;%20&#1057;&#1090;&#1088;&#1086;&#1072;&#1090;&#1077;&#1075;&#1080;&#1103;%20&#1079;&#1072;%20&#1084;&#1083;&#1072;&#1076;&#1080;&#1090;&#1077;%20&#1093;&#1086;&#1088;&#1072;/&#1057;&#1086;&#1094;&#1080;&#1072;&#1083;&#1085;&#1080;%20&#1087;&#1088;&#1077;&#1076;&#1083;&#1086;&#1078;&#1077;&#1085;&#1080;&#1077;%20&#1087;&#1086;%20&#1087;&#1088;&#1086;&#1077;&#1082;&#1090;%20&#1085;&#1072;%20&#1087;&#1083;&#1072;&#1085;%20&#1085;&#1072;%20&#1057;&#1090;&#1088;&#1072;&#1090;&#1077;&#1075;&#1080;&#1103;%20&#1079;&#1072;%20&#1084;&#1083;&#1072;&#1076;&#1080;&#1090;&#1077;%20&#1093;&#1086;&#1088;&#1072;%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5">
          <cell r="B5" t="str">
            <v>Реализирането на 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младежки медиатори.</v>
          </cell>
          <cell r="F5" t="str">
            <v>Средства от бюджета за активна политика на Министерство на труда и социалната политика.</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9"/>
  <sheetViews>
    <sheetView tabSelected="1" view="pageBreakPreview" zoomScaleNormal="100" zoomScaleSheetLayoutView="100" workbookViewId="0">
      <selection activeCell="M8" sqref="M8"/>
    </sheetView>
  </sheetViews>
  <sheetFormatPr defaultRowHeight="15" x14ac:dyDescent="0.25"/>
  <cols>
    <col min="1" max="1" width="4.7109375" style="2" customWidth="1"/>
    <col min="2" max="2" width="6.28515625" style="2" customWidth="1"/>
    <col min="3" max="3" width="34.140625" style="2" customWidth="1"/>
    <col min="4" max="4" width="42.42578125" style="2" customWidth="1"/>
    <col min="5" max="5" width="24" style="2" customWidth="1"/>
    <col min="6" max="6" width="26.42578125" style="2" customWidth="1"/>
    <col min="7" max="7" width="15.5703125" style="2" customWidth="1"/>
    <col min="8" max="8" width="15" style="2" customWidth="1"/>
    <col min="9" max="9" width="24" style="2" customWidth="1"/>
    <col min="10" max="16384" width="9.140625" style="2"/>
  </cols>
  <sheetData>
    <row r="1" spans="1:9" ht="15.75" thickBot="1" x14ac:dyDescent="0.3"/>
    <row r="2" spans="1:9" x14ac:dyDescent="0.25">
      <c r="B2" s="140" t="s">
        <v>886</v>
      </c>
      <c r="C2" s="141"/>
      <c r="D2" s="141"/>
      <c r="E2" s="141"/>
      <c r="F2" s="141"/>
      <c r="G2" s="141"/>
      <c r="H2" s="141"/>
      <c r="I2" s="142"/>
    </row>
    <row r="3" spans="1:9" ht="15.75" thickBot="1" x14ac:dyDescent="0.3">
      <c r="B3" s="143"/>
      <c r="C3" s="144"/>
      <c r="D3" s="144"/>
      <c r="E3" s="144"/>
      <c r="F3" s="144"/>
      <c r="G3" s="144"/>
      <c r="H3" s="144"/>
      <c r="I3" s="145"/>
    </row>
    <row r="4" spans="1:9" ht="17.25" customHeight="1" thickBot="1" x14ac:dyDescent="0.3">
      <c r="B4" s="148" t="s">
        <v>23</v>
      </c>
      <c r="C4" s="149"/>
      <c r="D4" s="149"/>
      <c r="E4" s="149"/>
      <c r="F4" s="149"/>
      <c r="G4" s="149"/>
      <c r="H4" s="149"/>
      <c r="I4" s="150"/>
    </row>
    <row r="5" spans="1:9" x14ac:dyDescent="0.25">
      <c r="B5" s="137" t="s">
        <v>24</v>
      </c>
      <c r="C5" s="138"/>
      <c r="D5" s="138"/>
      <c r="E5" s="138"/>
      <c r="F5" s="138"/>
      <c r="G5" s="138"/>
      <c r="H5" s="138"/>
      <c r="I5" s="139"/>
    </row>
    <row r="6" spans="1:9" ht="44.25" customHeight="1" x14ac:dyDescent="0.25">
      <c r="B6" s="94" t="s">
        <v>0</v>
      </c>
      <c r="C6" s="94" t="s">
        <v>89</v>
      </c>
      <c r="D6" s="94" t="s">
        <v>90</v>
      </c>
      <c r="E6" s="94" t="s">
        <v>2</v>
      </c>
      <c r="F6" s="94" t="s">
        <v>3</v>
      </c>
      <c r="G6" s="94" t="s">
        <v>6</v>
      </c>
      <c r="H6" s="146" t="s">
        <v>4</v>
      </c>
      <c r="I6" s="147"/>
    </row>
    <row r="7" spans="1:9" ht="44.25" customHeight="1" x14ac:dyDescent="0.25">
      <c r="B7" s="95"/>
      <c r="C7" s="95"/>
      <c r="D7" s="95"/>
      <c r="E7" s="95"/>
      <c r="F7" s="95"/>
      <c r="G7" s="95"/>
      <c r="H7" s="10" t="s">
        <v>5</v>
      </c>
      <c r="I7" s="11" t="s">
        <v>34</v>
      </c>
    </row>
    <row r="8" spans="1:9" ht="180" customHeight="1" x14ac:dyDescent="0.25">
      <c r="B8" s="6">
        <v>1</v>
      </c>
      <c r="C8" s="12" t="s">
        <v>881</v>
      </c>
      <c r="D8" s="7" t="s">
        <v>885</v>
      </c>
      <c r="E8" s="9" t="s">
        <v>25</v>
      </c>
      <c r="F8" s="7" t="s">
        <v>883</v>
      </c>
      <c r="G8" s="7" t="s">
        <v>14</v>
      </c>
      <c r="H8" s="7" t="s">
        <v>884</v>
      </c>
      <c r="I8" s="7" t="s">
        <v>882</v>
      </c>
    </row>
    <row r="9" spans="1:9" ht="169.5" customHeight="1" x14ac:dyDescent="0.25">
      <c r="B9" s="6">
        <v>2</v>
      </c>
      <c r="C9" s="108" t="s">
        <v>21</v>
      </c>
      <c r="D9" s="7" t="s">
        <v>13</v>
      </c>
      <c r="E9" s="7" t="s">
        <v>11</v>
      </c>
      <c r="F9" s="7" t="s">
        <v>123</v>
      </c>
      <c r="G9" s="7" t="s">
        <v>12</v>
      </c>
      <c r="H9" s="7" t="s">
        <v>796</v>
      </c>
      <c r="I9" s="6" t="s">
        <v>269</v>
      </c>
    </row>
    <row r="10" spans="1:9" ht="78.75" customHeight="1" x14ac:dyDescent="0.25">
      <c r="B10" s="6">
        <v>3</v>
      </c>
      <c r="C10" s="151"/>
      <c r="D10" s="7" t="s">
        <v>46</v>
      </c>
      <c r="E10" s="7" t="s">
        <v>45</v>
      </c>
      <c r="F10" s="7" t="s">
        <v>122</v>
      </c>
      <c r="G10" s="7"/>
      <c r="H10" s="6">
        <v>25</v>
      </c>
      <c r="I10" s="7" t="s">
        <v>232</v>
      </c>
    </row>
    <row r="11" spans="1:9" ht="69.75" customHeight="1" x14ac:dyDescent="0.25">
      <c r="B11" s="6">
        <v>4</v>
      </c>
      <c r="C11" s="151"/>
      <c r="D11" s="7" t="s">
        <v>497</v>
      </c>
      <c r="E11" s="9" t="s">
        <v>270</v>
      </c>
      <c r="F11" s="9" t="s">
        <v>122</v>
      </c>
      <c r="G11" s="9" t="s">
        <v>217</v>
      </c>
      <c r="H11" s="13">
        <v>4</v>
      </c>
      <c r="I11" s="6" t="s">
        <v>269</v>
      </c>
    </row>
    <row r="12" spans="1:9" ht="95.25" customHeight="1" x14ac:dyDescent="0.25">
      <c r="B12" s="6">
        <v>5</v>
      </c>
      <c r="C12" s="152"/>
      <c r="D12" s="7" t="s">
        <v>498</v>
      </c>
      <c r="E12" s="14" t="s">
        <v>490</v>
      </c>
      <c r="F12" s="14" t="s">
        <v>491</v>
      </c>
      <c r="G12" s="14" t="s">
        <v>492</v>
      </c>
      <c r="H12" s="15">
        <v>2</v>
      </c>
      <c r="I12" s="15">
        <v>1</v>
      </c>
    </row>
    <row r="13" spans="1:9" ht="99" customHeight="1" x14ac:dyDescent="0.25">
      <c r="B13" s="6">
        <v>6</v>
      </c>
      <c r="C13" s="152"/>
      <c r="D13" s="14" t="s">
        <v>495</v>
      </c>
      <c r="E13" s="14" t="s">
        <v>493</v>
      </c>
      <c r="F13" s="14" t="s">
        <v>494</v>
      </c>
      <c r="G13" s="16"/>
      <c r="H13" s="15">
        <v>85</v>
      </c>
      <c r="I13" s="15">
        <v>1</v>
      </c>
    </row>
    <row r="14" spans="1:9" ht="65.25" customHeight="1" x14ac:dyDescent="0.25">
      <c r="B14" s="6">
        <v>7</v>
      </c>
      <c r="C14" s="153"/>
      <c r="D14" s="7" t="s">
        <v>497</v>
      </c>
      <c r="E14" s="14" t="s">
        <v>157</v>
      </c>
      <c r="F14" s="9" t="s">
        <v>122</v>
      </c>
      <c r="G14" s="14" t="s">
        <v>492</v>
      </c>
      <c r="H14" s="6">
        <v>2</v>
      </c>
      <c r="I14" s="6">
        <v>1</v>
      </c>
    </row>
    <row r="15" spans="1:9" ht="84" customHeight="1" x14ac:dyDescent="0.25">
      <c r="A15" s="3"/>
      <c r="B15" s="6">
        <v>8</v>
      </c>
      <c r="C15" s="17" t="s">
        <v>155</v>
      </c>
      <c r="D15" s="14" t="s">
        <v>156</v>
      </c>
      <c r="E15" s="14" t="s">
        <v>157</v>
      </c>
      <c r="F15" s="7" t="s">
        <v>122</v>
      </c>
      <c r="G15" s="14" t="s">
        <v>217</v>
      </c>
      <c r="H15" s="6">
        <v>14</v>
      </c>
      <c r="I15" s="6">
        <v>1</v>
      </c>
    </row>
    <row r="16" spans="1:9" ht="157.5" customHeight="1" x14ac:dyDescent="0.25">
      <c r="A16" s="4"/>
      <c r="B16" s="6">
        <v>9</v>
      </c>
      <c r="C16" s="18" t="s">
        <v>797</v>
      </c>
      <c r="D16" s="19" t="s">
        <v>698</v>
      </c>
      <c r="E16" s="14" t="s">
        <v>182</v>
      </c>
      <c r="F16" s="14" t="s">
        <v>183</v>
      </c>
      <c r="G16" s="14" t="s">
        <v>184</v>
      </c>
      <c r="H16" s="20">
        <v>40</v>
      </c>
      <c r="I16" s="20">
        <v>4</v>
      </c>
    </row>
    <row r="17" spans="1:9" ht="90.75" customHeight="1" x14ac:dyDescent="0.25">
      <c r="A17" s="4"/>
      <c r="B17" s="120" t="s">
        <v>798</v>
      </c>
      <c r="C17" s="121"/>
      <c r="D17" s="121"/>
      <c r="E17" s="121"/>
      <c r="F17" s="121"/>
      <c r="G17" s="121"/>
      <c r="H17" s="121"/>
      <c r="I17" s="122"/>
    </row>
    <row r="18" spans="1:9" ht="71.25" customHeight="1" x14ac:dyDescent="0.25">
      <c r="B18" s="6">
        <v>1</v>
      </c>
      <c r="C18" s="123" t="s">
        <v>216</v>
      </c>
      <c r="D18" s="21"/>
      <c r="E18" s="7" t="s">
        <v>102</v>
      </c>
      <c r="F18" s="7" t="s">
        <v>103</v>
      </c>
      <c r="G18" s="7" t="s">
        <v>104</v>
      </c>
      <c r="H18" s="22"/>
      <c r="I18" s="22"/>
    </row>
    <row r="19" spans="1:9" ht="110.25" customHeight="1" x14ac:dyDescent="0.25">
      <c r="B19" s="6"/>
      <c r="C19" s="124"/>
      <c r="D19" s="9" t="s">
        <v>799</v>
      </c>
      <c r="E19" s="7" t="s">
        <v>454</v>
      </c>
      <c r="F19" s="7" t="s">
        <v>424</v>
      </c>
      <c r="G19" s="7" t="s">
        <v>496</v>
      </c>
      <c r="H19" s="7" t="s">
        <v>570</v>
      </c>
      <c r="I19" s="6">
        <v>2</v>
      </c>
    </row>
    <row r="20" spans="1:9" ht="96" customHeight="1" x14ac:dyDescent="0.25">
      <c r="B20" s="6">
        <v>2</v>
      </c>
      <c r="C20" s="12" t="s">
        <v>126</v>
      </c>
      <c r="D20" s="9" t="s">
        <v>800</v>
      </c>
      <c r="E20" s="7" t="s">
        <v>26</v>
      </c>
      <c r="F20" s="7"/>
      <c r="G20" s="6" t="s">
        <v>8</v>
      </c>
      <c r="H20" s="22"/>
      <c r="I20" s="6" t="s">
        <v>706</v>
      </c>
    </row>
    <row r="21" spans="1:9" ht="80.25" customHeight="1" x14ac:dyDescent="0.25">
      <c r="B21" s="6">
        <v>3</v>
      </c>
      <c r="C21" s="18" t="s">
        <v>745</v>
      </c>
      <c r="D21" s="7" t="s">
        <v>210</v>
      </c>
      <c r="E21" s="7" t="s">
        <v>26</v>
      </c>
      <c r="F21" s="7"/>
      <c r="G21" s="6" t="s">
        <v>8</v>
      </c>
      <c r="H21" s="6"/>
      <c r="I21" s="6" t="s">
        <v>714</v>
      </c>
    </row>
    <row r="22" spans="1:9" ht="173.25" customHeight="1" x14ac:dyDescent="0.25">
      <c r="B22" s="6">
        <v>4</v>
      </c>
      <c r="C22" s="12" t="s">
        <v>127</v>
      </c>
      <c r="D22" s="9" t="s">
        <v>224</v>
      </c>
      <c r="E22" s="9" t="s">
        <v>225</v>
      </c>
      <c r="F22" s="9" t="s">
        <v>128</v>
      </c>
      <c r="G22" s="23" t="s">
        <v>8</v>
      </c>
      <c r="H22" s="14" t="s">
        <v>552</v>
      </c>
      <c r="I22" s="15" t="s">
        <v>551</v>
      </c>
    </row>
    <row r="23" spans="1:9" ht="116.25" customHeight="1" x14ac:dyDescent="0.25">
      <c r="B23" s="165" t="s">
        <v>801</v>
      </c>
      <c r="C23" s="166"/>
      <c r="D23" s="166"/>
      <c r="E23" s="166"/>
      <c r="F23" s="166"/>
      <c r="G23" s="166"/>
      <c r="H23" s="166"/>
      <c r="I23" s="167"/>
    </row>
    <row r="24" spans="1:9" ht="171.75" customHeight="1" x14ac:dyDescent="0.25">
      <c r="B24" s="6">
        <v>1</v>
      </c>
      <c r="C24" s="104" t="s">
        <v>226</v>
      </c>
      <c r="D24" s="9" t="s">
        <v>386</v>
      </c>
      <c r="E24" s="9" t="s">
        <v>553</v>
      </c>
      <c r="F24" s="7" t="s">
        <v>7</v>
      </c>
      <c r="G24" s="6" t="s">
        <v>8</v>
      </c>
      <c r="H24" s="24"/>
      <c r="I24" s="24"/>
    </row>
    <row r="25" spans="1:9" ht="232.5" customHeight="1" x14ac:dyDescent="0.25">
      <c r="B25" s="6">
        <v>2</v>
      </c>
      <c r="C25" s="154"/>
      <c r="D25" s="9" t="s">
        <v>746</v>
      </c>
      <c r="E25" s="9" t="s">
        <v>150</v>
      </c>
      <c r="F25" s="7" t="s">
        <v>387</v>
      </c>
      <c r="G25" s="6"/>
      <c r="H25" s="13">
        <v>35</v>
      </c>
      <c r="I25" s="13">
        <v>5</v>
      </c>
    </row>
    <row r="26" spans="1:9" ht="253.5" customHeight="1" x14ac:dyDescent="0.25">
      <c r="B26" s="25">
        <v>3</v>
      </c>
      <c r="C26" s="154"/>
      <c r="D26" s="26" t="s">
        <v>802</v>
      </c>
      <c r="E26" s="9" t="s">
        <v>255</v>
      </c>
      <c r="F26" s="9" t="s">
        <v>255</v>
      </c>
      <c r="G26" s="9" t="s">
        <v>384</v>
      </c>
      <c r="H26" s="7"/>
      <c r="I26" s="7"/>
    </row>
    <row r="27" spans="1:9" ht="195" customHeight="1" x14ac:dyDescent="0.25">
      <c r="B27" s="6">
        <v>4</v>
      </c>
      <c r="C27" s="155"/>
      <c r="D27" s="26" t="s">
        <v>747</v>
      </c>
      <c r="E27" s="9" t="s">
        <v>257</v>
      </c>
      <c r="F27" s="9" t="s">
        <v>257</v>
      </c>
      <c r="G27" s="20" t="s">
        <v>384</v>
      </c>
      <c r="H27" s="7"/>
      <c r="I27" s="7"/>
    </row>
    <row r="28" spans="1:9" ht="294" customHeight="1" x14ac:dyDescent="0.25">
      <c r="B28" s="6">
        <v>5</v>
      </c>
      <c r="C28" s="117"/>
      <c r="D28" s="26" t="s">
        <v>803</v>
      </c>
      <c r="E28" s="9" t="s">
        <v>256</v>
      </c>
      <c r="F28" s="9" t="s">
        <v>258</v>
      </c>
      <c r="G28" s="20" t="s">
        <v>384</v>
      </c>
      <c r="H28" s="7"/>
      <c r="I28" s="7"/>
    </row>
    <row r="29" spans="1:9" ht="402.75" customHeight="1" x14ac:dyDescent="0.25">
      <c r="B29" s="6">
        <v>6</v>
      </c>
      <c r="C29" s="118"/>
      <c r="D29" s="26" t="s">
        <v>804</v>
      </c>
      <c r="E29" s="9" t="s">
        <v>256</v>
      </c>
      <c r="F29" s="9" t="s">
        <v>259</v>
      </c>
      <c r="G29" s="20" t="s">
        <v>384</v>
      </c>
      <c r="H29" s="7"/>
      <c r="I29" s="7"/>
    </row>
    <row r="30" spans="1:9" ht="129" customHeight="1" x14ac:dyDescent="0.25">
      <c r="B30" s="6">
        <v>7</v>
      </c>
      <c r="C30" s="118"/>
      <c r="D30" s="27" t="s">
        <v>805</v>
      </c>
      <c r="E30" s="28" t="s">
        <v>383</v>
      </c>
      <c r="F30" s="29"/>
      <c r="G30" s="29" t="s">
        <v>385</v>
      </c>
      <c r="H30" s="7">
        <v>1000</v>
      </c>
      <c r="I30" s="30">
        <v>1</v>
      </c>
    </row>
    <row r="31" spans="1:9" ht="96.75" customHeight="1" x14ac:dyDescent="0.25">
      <c r="B31" s="6">
        <v>8</v>
      </c>
      <c r="C31" s="118"/>
      <c r="D31" s="31" t="s">
        <v>806</v>
      </c>
      <c r="E31" s="32" t="s">
        <v>383</v>
      </c>
      <c r="F31" s="33"/>
      <c r="G31" s="34" t="s">
        <v>385</v>
      </c>
      <c r="H31" s="35">
        <v>270</v>
      </c>
      <c r="I31" s="36">
        <v>1</v>
      </c>
    </row>
    <row r="32" spans="1:9" ht="144" customHeight="1" x14ac:dyDescent="0.25">
      <c r="B32" s="6">
        <v>9</v>
      </c>
      <c r="C32" s="118"/>
      <c r="D32" s="29" t="s">
        <v>807</v>
      </c>
      <c r="E32" s="28" t="s">
        <v>383</v>
      </c>
      <c r="F32" s="33"/>
      <c r="G32" s="34" t="s">
        <v>385</v>
      </c>
      <c r="H32" s="35">
        <v>130</v>
      </c>
      <c r="I32" s="36">
        <v>1</v>
      </c>
    </row>
    <row r="33" spans="2:9" ht="180.75" customHeight="1" x14ac:dyDescent="0.25">
      <c r="B33" s="6">
        <v>10</v>
      </c>
      <c r="C33" s="118"/>
      <c r="D33" s="29" t="s">
        <v>808</v>
      </c>
      <c r="E33" s="28" t="s">
        <v>383</v>
      </c>
      <c r="F33" s="33"/>
      <c r="G33" s="34" t="s">
        <v>385</v>
      </c>
      <c r="H33" s="35">
        <v>50</v>
      </c>
      <c r="I33" s="36">
        <v>1</v>
      </c>
    </row>
    <row r="34" spans="2:9" ht="82.5" customHeight="1" x14ac:dyDescent="0.25">
      <c r="B34" s="6">
        <v>11</v>
      </c>
      <c r="C34" s="118"/>
      <c r="D34" s="27" t="s">
        <v>809</v>
      </c>
      <c r="E34" s="28" t="s">
        <v>383</v>
      </c>
      <c r="F34" s="33"/>
      <c r="G34" s="34" t="s">
        <v>385</v>
      </c>
      <c r="H34" s="35">
        <v>15</v>
      </c>
      <c r="I34" s="36">
        <v>1</v>
      </c>
    </row>
    <row r="35" spans="2:9" ht="200.25" customHeight="1" x14ac:dyDescent="0.25">
      <c r="B35" s="6">
        <v>12</v>
      </c>
      <c r="C35" s="118"/>
      <c r="D35" s="29" t="s">
        <v>810</v>
      </c>
      <c r="E35" s="32" t="s">
        <v>383</v>
      </c>
      <c r="F35" s="33"/>
      <c r="G35" s="34" t="s">
        <v>385</v>
      </c>
      <c r="H35" s="35">
        <v>65</v>
      </c>
      <c r="I35" s="36">
        <v>1</v>
      </c>
    </row>
    <row r="36" spans="2:9" ht="169.5" customHeight="1" x14ac:dyDescent="0.25">
      <c r="B36" s="6">
        <v>13</v>
      </c>
      <c r="C36" s="119"/>
      <c r="D36" s="27" t="s">
        <v>811</v>
      </c>
      <c r="E36" s="28" t="s">
        <v>383</v>
      </c>
      <c r="F36" s="33"/>
      <c r="G36" s="34" t="s">
        <v>385</v>
      </c>
      <c r="H36" s="35">
        <v>45</v>
      </c>
      <c r="I36" s="36">
        <v>1</v>
      </c>
    </row>
    <row r="37" spans="2:9" ht="232.5" customHeight="1" x14ac:dyDescent="0.25">
      <c r="B37" s="15">
        <v>14</v>
      </c>
      <c r="C37" s="127" t="s">
        <v>756</v>
      </c>
      <c r="D37" s="14" t="s">
        <v>812</v>
      </c>
      <c r="E37" s="14" t="s">
        <v>150</v>
      </c>
      <c r="F37" s="14" t="s">
        <v>211</v>
      </c>
      <c r="G37" s="14" t="s">
        <v>185</v>
      </c>
      <c r="H37" s="15">
        <v>115</v>
      </c>
      <c r="I37" s="15">
        <v>1</v>
      </c>
    </row>
    <row r="38" spans="2:9" ht="263.25" customHeight="1" x14ac:dyDescent="0.25">
      <c r="B38" s="15">
        <v>15</v>
      </c>
      <c r="C38" s="128"/>
      <c r="D38" s="37" t="s">
        <v>813</v>
      </c>
      <c r="E38" s="14" t="s">
        <v>150</v>
      </c>
      <c r="F38" s="14"/>
      <c r="G38" s="14"/>
      <c r="H38" s="14" t="s">
        <v>265</v>
      </c>
      <c r="I38" s="15"/>
    </row>
    <row r="39" spans="2:9" ht="263.25" customHeight="1" x14ac:dyDescent="0.25">
      <c r="B39" s="15">
        <v>16</v>
      </c>
      <c r="C39" s="129"/>
      <c r="D39" s="19" t="s">
        <v>266</v>
      </c>
      <c r="E39" s="14" t="s">
        <v>150</v>
      </c>
      <c r="F39" s="14"/>
      <c r="G39" s="14"/>
      <c r="H39" s="14" t="s">
        <v>267</v>
      </c>
      <c r="I39" s="15"/>
    </row>
    <row r="40" spans="2:9" ht="107.25" customHeight="1" x14ac:dyDescent="0.25">
      <c r="B40" s="6">
        <v>17</v>
      </c>
      <c r="C40" s="38" t="s">
        <v>95</v>
      </c>
      <c r="D40" s="39" t="s">
        <v>627</v>
      </c>
      <c r="E40" s="7" t="s">
        <v>92</v>
      </c>
      <c r="F40" s="40"/>
      <c r="G40" s="7" t="s">
        <v>93</v>
      </c>
      <c r="H40" s="7">
        <v>25</v>
      </c>
      <c r="I40" s="9" t="s">
        <v>748</v>
      </c>
    </row>
    <row r="41" spans="2:9" ht="105.75" customHeight="1" x14ac:dyDescent="0.25">
      <c r="B41" s="6">
        <v>18</v>
      </c>
      <c r="C41" s="38" t="s">
        <v>96</v>
      </c>
      <c r="D41" s="9" t="s">
        <v>94</v>
      </c>
      <c r="E41" s="7" t="s">
        <v>92</v>
      </c>
      <c r="F41" s="7"/>
      <c r="G41" s="7" t="s">
        <v>93</v>
      </c>
      <c r="H41" s="7"/>
      <c r="I41" s="9" t="s">
        <v>554</v>
      </c>
    </row>
    <row r="42" spans="2:9" ht="117.75" customHeight="1" x14ac:dyDescent="0.25">
      <c r="B42" s="6">
        <v>19</v>
      </c>
      <c r="C42" s="38" t="s">
        <v>749</v>
      </c>
      <c r="D42" s="9" t="s">
        <v>628</v>
      </c>
      <c r="E42" s="7" t="s">
        <v>92</v>
      </c>
      <c r="F42" s="7"/>
      <c r="G42" s="7" t="s">
        <v>93</v>
      </c>
      <c r="H42" s="7"/>
      <c r="I42" s="9" t="s">
        <v>252</v>
      </c>
    </row>
    <row r="43" spans="2:9" ht="272.25" customHeight="1" x14ac:dyDescent="0.25">
      <c r="B43" s="6">
        <v>20</v>
      </c>
      <c r="C43" s="38" t="s">
        <v>97</v>
      </c>
      <c r="D43" s="9" t="s">
        <v>629</v>
      </c>
      <c r="E43" s="7" t="s">
        <v>92</v>
      </c>
      <c r="F43" s="7"/>
      <c r="G43" s="7" t="s">
        <v>93</v>
      </c>
      <c r="H43" s="14" t="s">
        <v>253</v>
      </c>
      <c r="I43" s="19" t="s">
        <v>254</v>
      </c>
    </row>
    <row r="44" spans="2:9" ht="150" customHeight="1" x14ac:dyDescent="0.25">
      <c r="B44" s="6">
        <v>21</v>
      </c>
      <c r="C44" s="17" t="s">
        <v>304</v>
      </c>
      <c r="D44" s="14" t="s">
        <v>305</v>
      </c>
      <c r="E44" s="14" t="s">
        <v>306</v>
      </c>
      <c r="F44" s="14" t="s">
        <v>307</v>
      </c>
      <c r="G44" s="14" t="s">
        <v>757</v>
      </c>
      <c r="H44" s="14" t="s">
        <v>555</v>
      </c>
      <c r="I44" s="15" t="s">
        <v>308</v>
      </c>
    </row>
    <row r="45" spans="2:9" ht="198.75" customHeight="1" x14ac:dyDescent="0.25">
      <c r="B45" s="6">
        <v>22</v>
      </c>
      <c r="C45" s="18" t="s">
        <v>814</v>
      </c>
      <c r="D45" s="7" t="s">
        <v>815</v>
      </c>
      <c r="E45" s="7" t="s">
        <v>35</v>
      </c>
      <c r="F45" s="7" t="s">
        <v>604</v>
      </c>
      <c r="G45" s="7" t="s">
        <v>600</v>
      </c>
      <c r="H45" s="41">
        <v>8000</v>
      </c>
      <c r="I45" s="6" t="s">
        <v>599</v>
      </c>
    </row>
    <row r="46" spans="2:9" ht="60" customHeight="1" x14ac:dyDescent="0.25">
      <c r="B46" s="15">
        <v>23</v>
      </c>
      <c r="C46" s="42" t="s">
        <v>715</v>
      </c>
      <c r="D46" s="19" t="s">
        <v>228</v>
      </c>
      <c r="E46" s="14" t="s">
        <v>158</v>
      </c>
      <c r="F46" s="14" t="s">
        <v>187</v>
      </c>
      <c r="G46" s="7"/>
      <c r="H46" s="15">
        <v>30</v>
      </c>
      <c r="I46" s="15">
        <v>2</v>
      </c>
    </row>
    <row r="47" spans="2:9" ht="67.5" customHeight="1" x14ac:dyDescent="0.25">
      <c r="B47" s="13">
        <v>24</v>
      </c>
      <c r="C47" s="43" t="s">
        <v>186</v>
      </c>
      <c r="D47" s="44" t="s">
        <v>750</v>
      </c>
      <c r="E47" s="44" t="s">
        <v>56</v>
      </c>
      <c r="F47" s="44" t="s">
        <v>57</v>
      </c>
      <c r="G47" s="7"/>
      <c r="H47" s="45"/>
      <c r="I47" s="45"/>
    </row>
    <row r="48" spans="2:9" ht="105" customHeight="1" x14ac:dyDescent="0.25">
      <c r="B48" s="15">
        <v>25</v>
      </c>
      <c r="C48" s="17" t="s">
        <v>124</v>
      </c>
      <c r="D48" s="14" t="s">
        <v>566</v>
      </c>
      <c r="E48" s="14" t="s">
        <v>125</v>
      </c>
      <c r="F48" s="14" t="s">
        <v>188</v>
      </c>
      <c r="G48" s="14"/>
      <c r="H48" s="14" t="s">
        <v>563</v>
      </c>
      <c r="I48" s="15">
        <v>1</v>
      </c>
    </row>
    <row r="49" spans="2:9" ht="75" x14ac:dyDescent="0.25">
      <c r="B49" s="15">
        <v>26</v>
      </c>
      <c r="C49" s="17" t="s">
        <v>219</v>
      </c>
      <c r="D49" s="14" t="s">
        <v>567</v>
      </c>
      <c r="E49" s="14" t="s">
        <v>116</v>
      </c>
      <c r="F49" s="14" t="s">
        <v>188</v>
      </c>
      <c r="G49" s="14"/>
      <c r="H49" s="15">
        <v>150</v>
      </c>
      <c r="I49" s="15">
        <v>1</v>
      </c>
    </row>
    <row r="50" spans="2:9" ht="96.75" customHeight="1" x14ac:dyDescent="0.25">
      <c r="B50" s="15">
        <v>27</v>
      </c>
      <c r="C50" s="17" t="s">
        <v>98</v>
      </c>
      <c r="D50" s="14" t="s">
        <v>565</v>
      </c>
      <c r="E50" s="14" t="s">
        <v>116</v>
      </c>
      <c r="F50" s="14" t="s">
        <v>188</v>
      </c>
      <c r="G50" s="14"/>
      <c r="H50" s="15">
        <v>550</v>
      </c>
      <c r="I50" s="15">
        <v>1</v>
      </c>
    </row>
    <row r="51" spans="2:9" ht="114.75" customHeight="1" x14ac:dyDescent="0.25">
      <c r="B51" s="15">
        <v>28</v>
      </c>
      <c r="C51" s="17" t="s">
        <v>99</v>
      </c>
      <c r="D51" s="14" t="s">
        <v>716</v>
      </c>
      <c r="E51" s="14" t="s">
        <v>116</v>
      </c>
      <c r="F51" s="14" t="s">
        <v>188</v>
      </c>
      <c r="G51" s="14"/>
      <c r="H51" s="15" t="s">
        <v>564</v>
      </c>
      <c r="I51" s="15">
        <v>1</v>
      </c>
    </row>
    <row r="52" spans="2:9" ht="126" customHeight="1" x14ac:dyDescent="0.25">
      <c r="B52" s="15">
        <v>29</v>
      </c>
      <c r="C52" s="46" t="s">
        <v>189</v>
      </c>
      <c r="D52" s="47" t="s">
        <v>568</v>
      </c>
      <c r="E52" s="47" t="s">
        <v>116</v>
      </c>
      <c r="F52" s="47" t="s">
        <v>188</v>
      </c>
      <c r="G52" s="47"/>
      <c r="H52" s="48">
        <v>700</v>
      </c>
      <c r="I52" s="48">
        <v>1</v>
      </c>
    </row>
    <row r="53" spans="2:9" ht="78" customHeight="1" x14ac:dyDescent="0.25">
      <c r="B53" s="15">
        <v>30</v>
      </c>
      <c r="C53" s="42" t="s">
        <v>271</v>
      </c>
      <c r="D53" s="19" t="s">
        <v>569</v>
      </c>
      <c r="E53" s="19" t="s">
        <v>272</v>
      </c>
      <c r="F53" s="19" t="s">
        <v>270</v>
      </c>
      <c r="G53" s="19"/>
      <c r="H53" s="20">
        <v>15</v>
      </c>
      <c r="I53" s="20">
        <v>1</v>
      </c>
    </row>
    <row r="54" spans="2:9" ht="99" customHeight="1" x14ac:dyDescent="0.25">
      <c r="B54" s="15">
        <v>31</v>
      </c>
      <c r="C54" s="42" t="s">
        <v>426</v>
      </c>
      <c r="D54" s="19" t="s">
        <v>427</v>
      </c>
      <c r="E54" s="14" t="s">
        <v>699</v>
      </c>
      <c r="F54" s="14" t="s">
        <v>428</v>
      </c>
      <c r="G54" s="14" t="s">
        <v>429</v>
      </c>
      <c r="H54" s="15">
        <v>16</v>
      </c>
      <c r="I54" s="15">
        <v>6</v>
      </c>
    </row>
    <row r="55" spans="2:9" ht="52.5" customHeight="1" x14ac:dyDescent="0.25">
      <c r="B55" s="15">
        <v>32</v>
      </c>
      <c r="C55" s="42" t="s">
        <v>430</v>
      </c>
      <c r="D55" s="19" t="s">
        <v>431</v>
      </c>
      <c r="E55" s="14" t="s">
        <v>700</v>
      </c>
      <c r="F55" s="14" t="s">
        <v>424</v>
      </c>
      <c r="G55" s="16"/>
      <c r="H55" s="15">
        <v>100</v>
      </c>
      <c r="I55" s="15">
        <v>1</v>
      </c>
    </row>
    <row r="56" spans="2:9" ht="33" customHeight="1" x14ac:dyDescent="0.25">
      <c r="B56" s="170" t="s">
        <v>227</v>
      </c>
      <c r="C56" s="171"/>
      <c r="D56" s="171"/>
      <c r="E56" s="171"/>
      <c r="F56" s="171"/>
      <c r="G56" s="171"/>
      <c r="H56" s="171"/>
      <c r="I56" s="172"/>
    </row>
    <row r="57" spans="2:9" ht="143.25" customHeight="1" x14ac:dyDescent="0.25">
      <c r="B57" s="130" t="s">
        <v>816</v>
      </c>
      <c r="C57" s="131"/>
      <c r="D57" s="131"/>
      <c r="E57" s="131"/>
      <c r="F57" s="131"/>
      <c r="G57" s="131"/>
      <c r="H57" s="131"/>
      <c r="I57" s="132"/>
    </row>
    <row r="58" spans="2:9" ht="27.75" customHeight="1" x14ac:dyDescent="0.25">
      <c r="B58" s="94" t="s">
        <v>0</v>
      </c>
      <c r="C58" s="94" t="s">
        <v>91</v>
      </c>
      <c r="D58" s="94" t="s">
        <v>90</v>
      </c>
      <c r="E58" s="94" t="s">
        <v>2</v>
      </c>
      <c r="F58" s="94" t="s">
        <v>3</v>
      </c>
      <c r="G58" s="94" t="s">
        <v>1</v>
      </c>
      <c r="H58" s="146" t="s">
        <v>4</v>
      </c>
      <c r="I58" s="147"/>
    </row>
    <row r="59" spans="2:9" ht="45" customHeight="1" x14ac:dyDescent="0.25">
      <c r="B59" s="95"/>
      <c r="C59" s="95"/>
      <c r="D59" s="95"/>
      <c r="E59" s="95"/>
      <c r="F59" s="95"/>
      <c r="G59" s="95"/>
      <c r="H59" s="10" t="s">
        <v>5</v>
      </c>
      <c r="I59" s="11" t="s">
        <v>34</v>
      </c>
    </row>
    <row r="60" spans="2:9" ht="139.5" customHeight="1" x14ac:dyDescent="0.25">
      <c r="B60" s="6">
        <v>1</v>
      </c>
      <c r="C60" s="99" t="s">
        <v>701</v>
      </c>
      <c r="D60" s="9" t="s">
        <v>268</v>
      </c>
      <c r="E60" s="49" t="s">
        <v>37</v>
      </c>
      <c r="F60" s="49" t="s">
        <v>9</v>
      </c>
      <c r="G60" s="6" t="s">
        <v>8</v>
      </c>
      <c r="H60" s="13">
        <v>20</v>
      </c>
      <c r="I60" s="6">
        <v>5</v>
      </c>
    </row>
    <row r="61" spans="2:9" ht="409.6" customHeight="1" x14ac:dyDescent="0.25">
      <c r="B61" s="6">
        <v>2</v>
      </c>
      <c r="C61" s="101"/>
      <c r="D61" s="9" t="s">
        <v>260</v>
      </c>
      <c r="E61" s="49" t="s">
        <v>261</v>
      </c>
      <c r="F61" s="49" t="s">
        <v>261</v>
      </c>
      <c r="G61" s="7" t="s">
        <v>751</v>
      </c>
      <c r="H61" s="7" t="s">
        <v>262</v>
      </c>
      <c r="I61" s="6" t="s">
        <v>573</v>
      </c>
    </row>
    <row r="62" spans="2:9" ht="190.5" customHeight="1" x14ac:dyDescent="0.25">
      <c r="B62" s="6">
        <v>3</v>
      </c>
      <c r="C62" s="50"/>
      <c r="D62" s="7" t="s">
        <v>817</v>
      </c>
      <c r="E62" s="49" t="s">
        <v>389</v>
      </c>
      <c r="F62" s="49"/>
      <c r="G62" s="6"/>
      <c r="H62" s="51" t="s">
        <v>388</v>
      </c>
      <c r="I62" s="6">
        <v>1</v>
      </c>
    </row>
    <row r="63" spans="2:9" ht="131.25" customHeight="1" x14ac:dyDescent="0.25">
      <c r="B63" s="6">
        <v>4</v>
      </c>
      <c r="C63" s="50"/>
      <c r="D63" s="52" t="s">
        <v>818</v>
      </c>
      <c r="E63" s="49" t="s">
        <v>383</v>
      </c>
      <c r="F63" s="49"/>
      <c r="G63" s="6"/>
      <c r="H63" s="51" t="s">
        <v>390</v>
      </c>
      <c r="I63" s="6">
        <v>1</v>
      </c>
    </row>
    <row r="64" spans="2:9" ht="222.75" customHeight="1" x14ac:dyDescent="0.25">
      <c r="B64" s="6">
        <v>5</v>
      </c>
      <c r="C64" s="50"/>
      <c r="D64" s="7" t="s">
        <v>752</v>
      </c>
      <c r="E64" s="49" t="s">
        <v>383</v>
      </c>
      <c r="F64" s="49"/>
      <c r="G64" s="6"/>
      <c r="H64" s="51" t="s">
        <v>391</v>
      </c>
      <c r="I64" s="6">
        <v>1</v>
      </c>
    </row>
    <row r="65" spans="1:9" ht="210.75" customHeight="1" x14ac:dyDescent="0.25">
      <c r="B65" s="6">
        <v>6</v>
      </c>
      <c r="C65" s="50"/>
      <c r="D65" s="53" t="s">
        <v>819</v>
      </c>
      <c r="E65" s="49" t="s">
        <v>383</v>
      </c>
      <c r="F65" s="49"/>
      <c r="G65" s="6"/>
      <c r="H65" s="35">
        <v>260</v>
      </c>
      <c r="I65" s="6">
        <v>1</v>
      </c>
    </row>
    <row r="66" spans="1:9" ht="126" customHeight="1" x14ac:dyDescent="0.25">
      <c r="B66" s="6">
        <v>7</v>
      </c>
      <c r="C66" s="50"/>
      <c r="D66" s="7" t="s">
        <v>820</v>
      </c>
      <c r="E66" s="49" t="s">
        <v>383</v>
      </c>
      <c r="F66" s="49"/>
      <c r="G66" s="6"/>
      <c r="H66" s="35">
        <v>1000</v>
      </c>
      <c r="I66" s="6">
        <v>1</v>
      </c>
    </row>
    <row r="67" spans="1:9" ht="107.25" customHeight="1" x14ac:dyDescent="0.25">
      <c r="B67" s="6">
        <v>8</v>
      </c>
      <c r="C67" s="50"/>
      <c r="D67" s="54" t="s">
        <v>821</v>
      </c>
      <c r="E67" s="49" t="s">
        <v>383</v>
      </c>
      <c r="F67" s="49"/>
      <c r="G67" s="6"/>
      <c r="H67" s="35">
        <v>270</v>
      </c>
      <c r="I67" s="6">
        <v>1</v>
      </c>
    </row>
    <row r="68" spans="1:9" ht="144" customHeight="1" x14ac:dyDescent="0.25">
      <c r="B68" s="6">
        <v>9</v>
      </c>
      <c r="C68" s="50"/>
      <c r="D68" s="7" t="s">
        <v>822</v>
      </c>
      <c r="E68" s="49" t="s">
        <v>383</v>
      </c>
      <c r="F68" s="49"/>
      <c r="G68" s="6"/>
      <c r="H68" s="35">
        <v>130</v>
      </c>
      <c r="I68" s="6">
        <v>1</v>
      </c>
    </row>
    <row r="69" spans="1:9" ht="194.25" customHeight="1" x14ac:dyDescent="0.25">
      <c r="B69" s="6">
        <v>10</v>
      </c>
      <c r="C69" s="50"/>
      <c r="D69" s="18" t="s">
        <v>823</v>
      </c>
      <c r="E69" s="49" t="s">
        <v>383</v>
      </c>
      <c r="F69" s="49"/>
      <c r="G69" s="6"/>
      <c r="H69" s="35">
        <v>50</v>
      </c>
      <c r="I69" s="6">
        <v>1</v>
      </c>
    </row>
    <row r="70" spans="1:9" ht="85.5" customHeight="1" x14ac:dyDescent="0.25">
      <c r="B70" s="6">
        <v>11</v>
      </c>
      <c r="C70" s="50"/>
      <c r="D70" s="18" t="s">
        <v>824</v>
      </c>
      <c r="E70" s="49" t="s">
        <v>383</v>
      </c>
      <c r="F70" s="49"/>
      <c r="G70" s="6"/>
      <c r="H70" s="35">
        <v>15</v>
      </c>
      <c r="I70" s="6">
        <v>1</v>
      </c>
    </row>
    <row r="71" spans="1:9" ht="250.5" customHeight="1" x14ac:dyDescent="0.25">
      <c r="B71" s="6">
        <v>12</v>
      </c>
      <c r="C71" s="50"/>
      <c r="D71" s="18" t="s">
        <v>825</v>
      </c>
      <c r="E71" s="49" t="s">
        <v>383</v>
      </c>
      <c r="F71" s="49"/>
      <c r="G71" s="6"/>
      <c r="H71" s="35">
        <v>20</v>
      </c>
      <c r="I71" s="6">
        <v>1</v>
      </c>
    </row>
    <row r="72" spans="1:9" ht="153" customHeight="1" x14ac:dyDescent="0.25">
      <c r="B72" s="6">
        <v>13</v>
      </c>
      <c r="C72" s="50"/>
      <c r="D72" s="18" t="s">
        <v>826</v>
      </c>
      <c r="E72" s="49" t="s">
        <v>383</v>
      </c>
      <c r="F72" s="49"/>
      <c r="G72" s="6"/>
      <c r="H72" s="35">
        <v>45</v>
      </c>
      <c r="I72" s="6">
        <v>1</v>
      </c>
    </row>
    <row r="73" spans="1:9" ht="201.75" customHeight="1" x14ac:dyDescent="0.25">
      <c r="B73" s="6">
        <v>14</v>
      </c>
      <c r="C73" s="50"/>
      <c r="D73" s="18" t="s">
        <v>827</v>
      </c>
      <c r="E73" s="49" t="s">
        <v>383</v>
      </c>
      <c r="F73" s="49"/>
      <c r="G73" s="6"/>
      <c r="H73" s="35">
        <v>140</v>
      </c>
      <c r="I73" s="6">
        <v>1</v>
      </c>
    </row>
    <row r="74" spans="1:9" ht="345" customHeight="1" x14ac:dyDescent="0.25">
      <c r="B74" s="6">
        <v>15</v>
      </c>
      <c r="C74" s="99" t="s">
        <v>218</v>
      </c>
      <c r="D74" s="9" t="s">
        <v>753</v>
      </c>
      <c r="E74" s="49" t="s">
        <v>36</v>
      </c>
      <c r="F74" s="7" t="s">
        <v>33</v>
      </c>
      <c r="G74" s="6" t="s">
        <v>8</v>
      </c>
      <c r="H74" s="7">
        <v>28</v>
      </c>
      <c r="I74" s="7">
        <v>1</v>
      </c>
    </row>
    <row r="75" spans="1:9" ht="225" x14ac:dyDescent="0.25">
      <c r="B75" s="6">
        <v>16</v>
      </c>
      <c r="C75" s="101"/>
      <c r="D75" s="9" t="s">
        <v>263</v>
      </c>
      <c r="E75" s="49" t="s">
        <v>264</v>
      </c>
      <c r="F75" s="7" t="s">
        <v>256</v>
      </c>
      <c r="G75" s="6" t="s">
        <v>255</v>
      </c>
      <c r="H75" s="7">
        <v>191</v>
      </c>
      <c r="I75" s="7"/>
    </row>
    <row r="76" spans="1:9" ht="174.75" customHeight="1" x14ac:dyDescent="0.25">
      <c r="B76" s="6">
        <v>17</v>
      </c>
      <c r="C76" s="50"/>
      <c r="D76" s="18" t="s">
        <v>828</v>
      </c>
      <c r="E76" s="49" t="s">
        <v>383</v>
      </c>
      <c r="F76" s="7"/>
      <c r="G76" s="6"/>
      <c r="H76" s="7" t="s">
        <v>392</v>
      </c>
      <c r="I76" s="7"/>
    </row>
    <row r="77" spans="1:9" ht="75" x14ac:dyDescent="0.25">
      <c r="B77" s="6">
        <v>18</v>
      </c>
      <c r="C77" s="42" t="s">
        <v>717</v>
      </c>
      <c r="D77" s="19" t="s">
        <v>571</v>
      </c>
      <c r="E77" s="19" t="s">
        <v>241</v>
      </c>
      <c r="F77" s="19" t="s">
        <v>243</v>
      </c>
      <c r="G77" s="19" t="s">
        <v>242</v>
      </c>
      <c r="H77" s="55">
        <v>4000</v>
      </c>
      <c r="I77" s="7"/>
    </row>
    <row r="78" spans="1:9" ht="15" customHeight="1" x14ac:dyDescent="0.25">
      <c r="A78" s="96"/>
      <c r="B78" s="102">
        <v>19</v>
      </c>
      <c r="C78" s="133" t="s">
        <v>159</v>
      </c>
      <c r="D78" s="125" t="s">
        <v>718</v>
      </c>
      <c r="E78" s="125" t="s">
        <v>212</v>
      </c>
      <c r="F78" s="125" t="s">
        <v>160</v>
      </c>
      <c r="G78" s="115"/>
      <c r="H78" s="135">
        <v>50</v>
      </c>
      <c r="I78" s="135">
        <v>3</v>
      </c>
    </row>
    <row r="79" spans="1:9" ht="54" customHeight="1" x14ac:dyDescent="0.25">
      <c r="A79" s="96"/>
      <c r="B79" s="103"/>
      <c r="C79" s="134"/>
      <c r="D79" s="126"/>
      <c r="E79" s="126"/>
      <c r="F79" s="126"/>
      <c r="G79" s="116"/>
      <c r="H79" s="136"/>
      <c r="I79" s="136"/>
    </row>
    <row r="80" spans="1:9" ht="76.5" customHeight="1" x14ac:dyDescent="0.25">
      <c r="B80" s="6">
        <v>20</v>
      </c>
      <c r="C80" s="17" t="s">
        <v>754</v>
      </c>
      <c r="D80" s="14" t="s">
        <v>755</v>
      </c>
      <c r="E80" s="14" t="s">
        <v>539</v>
      </c>
      <c r="F80" s="56" t="s">
        <v>540</v>
      </c>
      <c r="G80" s="14" t="s">
        <v>758</v>
      </c>
      <c r="H80" s="15">
        <v>180</v>
      </c>
      <c r="I80" s="57">
        <v>1</v>
      </c>
    </row>
    <row r="81" spans="2:9" ht="87.75" customHeight="1" x14ac:dyDescent="0.25">
      <c r="B81" s="6">
        <v>21</v>
      </c>
      <c r="C81" s="42" t="s">
        <v>422</v>
      </c>
      <c r="D81" s="19" t="s">
        <v>702</v>
      </c>
      <c r="E81" s="14" t="s">
        <v>423</v>
      </c>
      <c r="F81" s="14" t="s">
        <v>424</v>
      </c>
      <c r="G81" s="15" t="s">
        <v>425</v>
      </c>
      <c r="H81" s="14"/>
      <c r="I81" s="15">
        <v>1</v>
      </c>
    </row>
    <row r="82" spans="2:9" ht="161.25" customHeight="1" x14ac:dyDescent="0.25">
      <c r="B82" s="6">
        <v>22</v>
      </c>
      <c r="C82" s="18" t="s">
        <v>829</v>
      </c>
      <c r="D82" s="7" t="s">
        <v>830</v>
      </c>
      <c r="E82" s="7" t="s">
        <v>22</v>
      </c>
      <c r="F82" s="7" t="s">
        <v>759</v>
      </c>
      <c r="G82" s="7" t="s">
        <v>601</v>
      </c>
      <c r="H82" s="6" t="s">
        <v>602</v>
      </c>
      <c r="I82" s="6" t="s">
        <v>603</v>
      </c>
    </row>
    <row r="83" spans="2:9" ht="315" x14ac:dyDescent="0.25">
      <c r="B83" s="6">
        <v>23</v>
      </c>
      <c r="C83" s="18" t="s">
        <v>229</v>
      </c>
      <c r="D83" s="58" t="s">
        <v>760</v>
      </c>
      <c r="E83" s="7" t="s">
        <v>130</v>
      </c>
      <c r="F83" s="7" t="s">
        <v>129</v>
      </c>
      <c r="G83" s="7" t="str">
        <f>[1]Лист1!$F$5</f>
        <v>Средства от бюджета за активна политика на Министерство на труда и социалната политика.</v>
      </c>
      <c r="H83" s="58" t="s">
        <v>405</v>
      </c>
      <c r="I83" s="58" t="s">
        <v>761</v>
      </c>
    </row>
    <row r="84" spans="2:9" ht="108" customHeight="1" x14ac:dyDescent="0.25">
      <c r="B84" s="162" t="s">
        <v>831</v>
      </c>
      <c r="C84" s="163"/>
      <c r="D84" s="163"/>
      <c r="E84" s="163"/>
      <c r="F84" s="163"/>
      <c r="G84" s="163"/>
      <c r="H84" s="163"/>
      <c r="I84" s="164"/>
    </row>
    <row r="85" spans="2:9" ht="390.75" customHeight="1" x14ac:dyDescent="0.25">
      <c r="B85" s="48">
        <v>1</v>
      </c>
      <c r="C85" s="99" t="s">
        <v>220</v>
      </c>
      <c r="D85" s="59" t="s">
        <v>832</v>
      </c>
      <c r="E85" s="60" t="s">
        <v>213</v>
      </c>
      <c r="F85" s="7"/>
      <c r="G85" s="7"/>
      <c r="H85" s="6">
        <v>154</v>
      </c>
      <c r="I85" s="7" t="s">
        <v>703</v>
      </c>
    </row>
    <row r="86" spans="2:9" ht="51.75" customHeight="1" x14ac:dyDescent="0.25">
      <c r="B86" s="15">
        <v>2</v>
      </c>
      <c r="C86" s="100"/>
      <c r="D86" s="61" t="s">
        <v>636</v>
      </c>
      <c r="E86" s="7" t="s">
        <v>550</v>
      </c>
      <c r="F86" s="7"/>
      <c r="G86" s="7"/>
      <c r="H86" s="6">
        <v>12</v>
      </c>
      <c r="I86" s="6">
        <v>1</v>
      </c>
    </row>
    <row r="87" spans="2:9" ht="120" customHeight="1" x14ac:dyDescent="0.25">
      <c r="B87" s="15">
        <v>3</v>
      </c>
      <c r="C87" s="100"/>
      <c r="D87" s="39" t="s">
        <v>572</v>
      </c>
      <c r="E87" s="7" t="s">
        <v>550</v>
      </c>
      <c r="F87" s="7"/>
      <c r="G87" s="7"/>
      <c r="H87" s="6">
        <v>380</v>
      </c>
      <c r="I87" s="7" t="s">
        <v>549</v>
      </c>
    </row>
    <row r="88" spans="2:9" ht="87" customHeight="1" x14ac:dyDescent="0.25">
      <c r="B88" s="5">
        <v>4</v>
      </c>
      <c r="C88" s="101"/>
      <c r="D88" s="9" t="s">
        <v>833</v>
      </c>
      <c r="E88" s="7" t="s">
        <v>237</v>
      </c>
      <c r="F88" s="7" t="s">
        <v>762</v>
      </c>
      <c r="G88" s="7"/>
      <c r="H88" s="6">
        <v>24</v>
      </c>
      <c r="I88" s="6">
        <v>1</v>
      </c>
    </row>
    <row r="89" spans="2:9" ht="198.75" customHeight="1" x14ac:dyDescent="0.25">
      <c r="B89" s="15">
        <v>5</v>
      </c>
      <c r="C89" s="99" t="s">
        <v>18</v>
      </c>
      <c r="D89" s="7" t="s">
        <v>871</v>
      </c>
      <c r="E89" s="7" t="s">
        <v>713</v>
      </c>
      <c r="F89" s="102" t="s">
        <v>684</v>
      </c>
      <c r="G89" s="7" t="s">
        <v>687</v>
      </c>
      <c r="H89" s="7" t="s">
        <v>676</v>
      </c>
      <c r="I89" s="7" t="s">
        <v>677</v>
      </c>
    </row>
    <row r="90" spans="2:9" ht="155.25" customHeight="1" x14ac:dyDescent="0.25">
      <c r="B90" s="15"/>
      <c r="C90" s="100"/>
      <c r="D90" s="7" t="s">
        <v>763</v>
      </c>
      <c r="E90" s="7" t="s">
        <v>19</v>
      </c>
      <c r="F90" s="103"/>
      <c r="G90" s="62">
        <v>45000</v>
      </c>
      <c r="H90" s="7" t="s">
        <v>685</v>
      </c>
      <c r="I90" s="7" t="s">
        <v>686</v>
      </c>
    </row>
    <row r="91" spans="2:9" ht="189.75" customHeight="1" x14ac:dyDescent="0.25">
      <c r="B91" s="15"/>
      <c r="C91" s="101"/>
      <c r="D91" s="7" t="s">
        <v>872</v>
      </c>
      <c r="E91" s="7" t="s">
        <v>19</v>
      </c>
      <c r="F91" s="7" t="s">
        <v>688</v>
      </c>
      <c r="G91" s="7" t="s">
        <v>689</v>
      </c>
      <c r="H91" s="7" t="s">
        <v>691</v>
      </c>
      <c r="I91" s="7" t="s">
        <v>690</v>
      </c>
    </row>
    <row r="92" spans="2:9" ht="136.5" customHeight="1" x14ac:dyDescent="0.25">
      <c r="B92" s="15">
        <v>6</v>
      </c>
      <c r="C92" s="18" t="s">
        <v>17</v>
      </c>
      <c r="D92" s="7" t="s">
        <v>27</v>
      </c>
      <c r="E92" s="7" t="s">
        <v>29</v>
      </c>
      <c r="F92" s="7" t="s">
        <v>672</v>
      </c>
      <c r="G92" s="7" t="s">
        <v>671</v>
      </c>
      <c r="H92" s="7" t="s">
        <v>834</v>
      </c>
      <c r="I92" s="7" t="s">
        <v>835</v>
      </c>
    </row>
    <row r="93" spans="2:9" ht="218.25" customHeight="1" x14ac:dyDescent="0.25">
      <c r="B93" s="15">
        <v>7</v>
      </c>
      <c r="C93" s="17" t="s">
        <v>190</v>
      </c>
      <c r="D93" s="7" t="s">
        <v>764</v>
      </c>
      <c r="E93" s="7" t="s">
        <v>191</v>
      </c>
      <c r="F93" s="63" t="s">
        <v>192</v>
      </c>
      <c r="G93" s="9" t="s">
        <v>692</v>
      </c>
      <c r="H93" s="6" t="s">
        <v>695</v>
      </c>
      <c r="I93" s="64" t="s">
        <v>650</v>
      </c>
    </row>
    <row r="94" spans="2:9" ht="81" customHeight="1" x14ac:dyDescent="0.25">
      <c r="B94" s="15">
        <v>8</v>
      </c>
      <c r="C94" s="17" t="s">
        <v>193</v>
      </c>
      <c r="D94" s="9" t="s">
        <v>194</v>
      </c>
      <c r="E94" s="7" t="s">
        <v>191</v>
      </c>
      <c r="F94" s="63" t="s">
        <v>195</v>
      </c>
      <c r="G94" s="9" t="s">
        <v>196</v>
      </c>
      <c r="H94" s="65"/>
      <c r="I94" s="64" t="s">
        <v>653</v>
      </c>
    </row>
    <row r="95" spans="2:9" ht="161.25" customHeight="1" x14ac:dyDescent="0.25">
      <c r="B95" s="15">
        <v>9</v>
      </c>
      <c r="C95" s="17" t="s">
        <v>197</v>
      </c>
      <c r="D95" s="7" t="s">
        <v>198</v>
      </c>
      <c r="E95" s="7" t="s">
        <v>191</v>
      </c>
      <c r="F95" s="7" t="s">
        <v>118</v>
      </c>
      <c r="G95" s="9" t="s">
        <v>693</v>
      </c>
      <c r="H95" s="9" t="s">
        <v>712</v>
      </c>
      <c r="I95" s="9" t="s">
        <v>199</v>
      </c>
    </row>
    <row r="96" spans="2:9" ht="127.5" customHeight="1" x14ac:dyDescent="0.25">
      <c r="B96" s="15">
        <v>10</v>
      </c>
      <c r="C96" s="17" t="s">
        <v>836</v>
      </c>
      <c r="D96" s="7" t="s">
        <v>837</v>
      </c>
      <c r="E96" s="7" t="s">
        <v>22</v>
      </c>
      <c r="F96" s="7" t="s">
        <v>765</v>
      </c>
      <c r="G96" s="7" t="s">
        <v>605</v>
      </c>
      <c r="H96" s="6" t="s">
        <v>606</v>
      </c>
      <c r="I96" s="6" t="s">
        <v>607</v>
      </c>
    </row>
    <row r="97" spans="2:9" ht="409.6" customHeight="1" x14ac:dyDescent="0.25">
      <c r="B97" s="15">
        <v>11</v>
      </c>
      <c r="C97" s="18" t="s">
        <v>200</v>
      </c>
      <c r="D97" s="7" t="s">
        <v>873</v>
      </c>
      <c r="E97" s="66" t="s">
        <v>28</v>
      </c>
      <c r="F97" s="61" t="s">
        <v>593</v>
      </c>
      <c r="G97" s="7" t="s">
        <v>15</v>
      </c>
      <c r="H97" s="7" t="s">
        <v>766</v>
      </c>
      <c r="I97" s="6" t="s">
        <v>594</v>
      </c>
    </row>
    <row r="98" spans="2:9" ht="130.5" customHeight="1" x14ac:dyDescent="0.25">
      <c r="B98" s="15">
        <v>12</v>
      </c>
      <c r="C98" s="12" t="s">
        <v>580</v>
      </c>
      <c r="D98" s="7" t="s">
        <v>704</v>
      </c>
      <c r="E98" s="7" t="s">
        <v>581</v>
      </c>
      <c r="F98" s="61" t="s">
        <v>608</v>
      </c>
      <c r="G98" s="67">
        <v>31278.85</v>
      </c>
      <c r="H98" s="7" t="s">
        <v>595</v>
      </c>
      <c r="I98" s="7" t="s">
        <v>767</v>
      </c>
    </row>
    <row r="99" spans="2:9" ht="87" customHeight="1" x14ac:dyDescent="0.25">
      <c r="B99" s="6">
        <v>13</v>
      </c>
      <c r="C99" s="18" t="s">
        <v>221</v>
      </c>
      <c r="D99" s="9" t="s">
        <v>579</v>
      </c>
      <c r="E99" s="7" t="s">
        <v>22</v>
      </c>
      <c r="F99" s="61"/>
      <c r="G99" s="7" t="s">
        <v>8</v>
      </c>
      <c r="H99" s="22"/>
      <c r="I99" s="6"/>
    </row>
    <row r="100" spans="2:9" ht="135.75" customHeight="1" x14ac:dyDescent="0.25">
      <c r="B100" s="6">
        <v>14</v>
      </c>
      <c r="C100" s="18"/>
      <c r="D100" s="9" t="s">
        <v>838</v>
      </c>
      <c r="E100" s="61" t="s">
        <v>69</v>
      </c>
      <c r="F100" s="61" t="s">
        <v>768</v>
      </c>
      <c r="G100" s="61" t="s">
        <v>69</v>
      </c>
      <c r="H100" s="22"/>
      <c r="I100" s="6" t="s">
        <v>574</v>
      </c>
    </row>
    <row r="101" spans="2:9" ht="187.5" customHeight="1" x14ac:dyDescent="0.25">
      <c r="B101" s="6">
        <v>15</v>
      </c>
      <c r="C101" s="18"/>
      <c r="D101" s="61" t="s">
        <v>795</v>
      </c>
      <c r="E101" s="61" t="s">
        <v>613</v>
      </c>
      <c r="F101" s="61" t="s">
        <v>614</v>
      </c>
      <c r="G101" s="61"/>
      <c r="H101" s="22"/>
      <c r="I101" s="6" t="s">
        <v>615</v>
      </c>
    </row>
    <row r="102" spans="2:9" ht="226.5" customHeight="1" x14ac:dyDescent="0.25">
      <c r="B102" s="6">
        <v>16</v>
      </c>
      <c r="C102" s="42" t="s">
        <v>395</v>
      </c>
      <c r="D102" s="9" t="s">
        <v>769</v>
      </c>
      <c r="E102" s="19" t="s">
        <v>69</v>
      </c>
      <c r="F102" s="19" t="s">
        <v>396</v>
      </c>
      <c r="G102" s="19"/>
      <c r="H102" s="20">
        <v>26</v>
      </c>
      <c r="I102" s="20">
        <v>3</v>
      </c>
    </row>
    <row r="103" spans="2:9" ht="331.5" customHeight="1" x14ac:dyDescent="0.25">
      <c r="B103" s="6">
        <v>17</v>
      </c>
      <c r="C103" s="12" t="s">
        <v>397</v>
      </c>
      <c r="D103" s="9" t="s">
        <v>398</v>
      </c>
      <c r="E103" s="9" t="s">
        <v>69</v>
      </c>
      <c r="F103" s="19" t="s">
        <v>399</v>
      </c>
      <c r="G103" s="9"/>
      <c r="H103" s="13">
        <v>50</v>
      </c>
      <c r="I103" s="13">
        <v>1</v>
      </c>
    </row>
    <row r="104" spans="2:9" ht="64.5" customHeight="1" x14ac:dyDescent="0.25">
      <c r="B104" s="13">
        <v>18</v>
      </c>
      <c r="C104" s="12" t="s">
        <v>201</v>
      </c>
      <c r="D104" s="68" t="s">
        <v>400</v>
      </c>
      <c r="E104" s="9" t="s">
        <v>63</v>
      </c>
      <c r="F104" s="9" t="s">
        <v>69</v>
      </c>
      <c r="G104" s="9" t="s">
        <v>63</v>
      </c>
      <c r="H104" s="13"/>
      <c r="I104" s="13"/>
    </row>
    <row r="105" spans="2:9" ht="114" customHeight="1" x14ac:dyDescent="0.25">
      <c r="B105" s="13">
        <v>19</v>
      </c>
      <c r="C105" s="12"/>
      <c r="D105" s="19" t="s">
        <v>401</v>
      </c>
      <c r="E105" s="9" t="s">
        <v>69</v>
      </c>
      <c r="F105" s="9" t="s">
        <v>402</v>
      </c>
      <c r="G105" s="9" t="s">
        <v>406</v>
      </c>
      <c r="H105" s="15">
        <v>50</v>
      </c>
      <c r="I105" s="13">
        <v>1</v>
      </c>
    </row>
    <row r="106" spans="2:9" ht="138" customHeight="1" x14ac:dyDescent="0.25">
      <c r="B106" s="13">
        <v>20</v>
      </c>
      <c r="C106" s="12"/>
      <c r="D106" s="68" t="s">
        <v>403</v>
      </c>
      <c r="E106" s="9" t="s">
        <v>404</v>
      </c>
      <c r="F106" s="9" t="s">
        <v>404</v>
      </c>
      <c r="G106" s="9" t="s">
        <v>406</v>
      </c>
      <c r="H106" s="13">
        <v>50</v>
      </c>
      <c r="I106" s="13">
        <v>3</v>
      </c>
    </row>
    <row r="107" spans="2:9" ht="222" customHeight="1" x14ac:dyDescent="0.25">
      <c r="B107" s="13">
        <v>21</v>
      </c>
      <c r="C107" s="9" t="s">
        <v>205</v>
      </c>
      <c r="D107" s="9" t="s">
        <v>575</v>
      </c>
      <c r="E107" s="9" t="s">
        <v>69</v>
      </c>
      <c r="F107" s="49"/>
      <c r="G107" s="9" t="s">
        <v>69</v>
      </c>
      <c r="H107" s="13"/>
      <c r="I107" s="13" t="s">
        <v>694</v>
      </c>
    </row>
    <row r="108" spans="2:9" ht="48" customHeight="1" x14ac:dyDescent="0.25">
      <c r="B108" s="13">
        <v>22</v>
      </c>
      <c r="C108" s="12"/>
      <c r="D108" s="68" t="s">
        <v>394</v>
      </c>
      <c r="E108" s="9" t="s">
        <v>63</v>
      </c>
      <c r="F108" s="9"/>
      <c r="G108" s="9" t="s">
        <v>63</v>
      </c>
      <c r="H108" s="13">
        <v>80</v>
      </c>
      <c r="I108" s="13">
        <v>1</v>
      </c>
    </row>
    <row r="109" spans="2:9" ht="106.5" customHeight="1" x14ac:dyDescent="0.25">
      <c r="B109" s="13">
        <v>23</v>
      </c>
      <c r="C109" s="69" t="s">
        <v>222</v>
      </c>
      <c r="D109" s="68" t="s">
        <v>203</v>
      </c>
      <c r="E109" s="68" t="s">
        <v>58</v>
      </c>
      <c r="F109" s="70" t="s">
        <v>59</v>
      </c>
      <c r="G109" s="68" t="s">
        <v>60</v>
      </c>
      <c r="H109" s="71"/>
      <c r="I109" s="71"/>
    </row>
    <row r="110" spans="2:9" ht="80.25" customHeight="1" x14ac:dyDescent="0.25">
      <c r="B110" s="13">
        <v>24</v>
      </c>
      <c r="C110" s="69" t="s">
        <v>202</v>
      </c>
      <c r="D110" s="68" t="s">
        <v>204</v>
      </c>
      <c r="E110" s="68" t="s">
        <v>58</v>
      </c>
      <c r="F110" s="70" t="s">
        <v>61</v>
      </c>
      <c r="G110" s="68" t="s">
        <v>62</v>
      </c>
      <c r="H110" s="71"/>
      <c r="I110" s="71"/>
    </row>
    <row r="111" spans="2:9" ht="47.25" customHeight="1" x14ac:dyDescent="0.25">
      <c r="B111" s="13">
        <v>25</v>
      </c>
      <c r="C111" s="69" t="s">
        <v>64</v>
      </c>
      <c r="D111" s="68" t="s">
        <v>66</v>
      </c>
      <c r="E111" s="68" t="s">
        <v>58</v>
      </c>
      <c r="F111" s="70" t="s">
        <v>58</v>
      </c>
      <c r="G111" s="68" t="s">
        <v>62</v>
      </c>
      <c r="H111" s="22"/>
      <c r="I111" s="22"/>
    </row>
    <row r="112" spans="2:9" ht="86.25" customHeight="1" x14ac:dyDescent="0.25">
      <c r="B112" s="13">
        <v>26</v>
      </c>
      <c r="C112" s="69" t="s">
        <v>65</v>
      </c>
      <c r="D112" s="68" t="s">
        <v>68</v>
      </c>
      <c r="E112" s="68" t="s">
        <v>58</v>
      </c>
      <c r="F112" s="70" t="s">
        <v>67</v>
      </c>
      <c r="G112" s="68" t="s">
        <v>62</v>
      </c>
      <c r="H112" s="22"/>
      <c r="I112" s="22"/>
    </row>
    <row r="113" spans="2:9" ht="85.5" customHeight="1" x14ac:dyDescent="0.25">
      <c r="B113" s="6">
        <v>27</v>
      </c>
      <c r="C113" s="69" t="s">
        <v>214</v>
      </c>
      <c r="D113" s="9" t="s">
        <v>719</v>
      </c>
      <c r="E113" s="68" t="s">
        <v>58</v>
      </c>
      <c r="F113" s="70" t="s">
        <v>58</v>
      </c>
      <c r="G113" s="68" t="s">
        <v>62</v>
      </c>
      <c r="H113" s="22"/>
      <c r="I113" s="22"/>
    </row>
    <row r="114" spans="2:9" ht="69.75" customHeight="1" x14ac:dyDescent="0.25">
      <c r="B114" s="6">
        <v>28</v>
      </c>
      <c r="C114" s="69" t="s">
        <v>273</v>
      </c>
      <c r="D114" s="9" t="s">
        <v>207</v>
      </c>
      <c r="E114" s="68" t="s">
        <v>270</v>
      </c>
      <c r="F114" s="70" t="s">
        <v>770</v>
      </c>
      <c r="G114" s="68" t="s">
        <v>270</v>
      </c>
      <c r="H114" s="6">
        <v>70</v>
      </c>
      <c r="I114" s="6">
        <v>1</v>
      </c>
    </row>
    <row r="115" spans="2:9" ht="54" customHeight="1" x14ac:dyDescent="0.25">
      <c r="B115" s="6">
        <v>29</v>
      </c>
      <c r="C115" s="18" t="s">
        <v>206</v>
      </c>
      <c r="D115" s="9" t="s">
        <v>274</v>
      </c>
      <c r="E115" s="9" t="s">
        <v>70</v>
      </c>
      <c r="F115" s="72"/>
      <c r="G115" s="9" t="s">
        <v>70</v>
      </c>
      <c r="H115" s="22"/>
      <c r="I115" s="22"/>
    </row>
    <row r="116" spans="2:9" ht="362.25" customHeight="1" x14ac:dyDescent="0.25">
      <c r="B116" s="6">
        <v>30</v>
      </c>
      <c r="C116" s="18" t="s">
        <v>576</v>
      </c>
      <c r="D116" s="49" t="s">
        <v>839</v>
      </c>
      <c r="E116" s="9" t="s">
        <v>70</v>
      </c>
      <c r="F116" s="49" t="s">
        <v>705</v>
      </c>
      <c r="G116" s="9" t="s">
        <v>528</v>
      </c>
      <c r="H116" s="7" t="s">
        <v>652</v>
      </c>
      <c r="I116" s="6">
        <v>9</v>
      </c>
    </row>
    <row r="117" spans="2:9" ht="134.25" customHeight="1" x14ac:dyDescent="0.25">
      <c r="B117" s="6">
        <v>31</v>
      </c>
      <c r="C117" s="12" t="s">
        <v>577</v>
      </c>
      <c r="D117" s="49" t="s">
        <v>207</v>
      </c>
      <c r="E117" s="9" t="s">
        <v>70</v>
      </c>
      <c r="F117" s="49" t="s">
        <v>771</v>
      </c>
      <c r="G117" s="9" t="s">
        <v>70</v>
      </c>
      <c r="H117" s="6">
        <v>100</v>
      </c>
      <c r="I117" s="6">
        <v>10</v>
      </c>
    </row>
    <row r="118" spans="2:9" ht="147.75" customHeight="1" x14ac:dyDescent="0.25">
      <c r="B118" s="6">
        <v>32</v>
      </c>
      <c r="C118" s="12" t="s">
        <v>71</v>
      </c>
      <c r="D118" s="9" t="s">
        <v>874</v>
      </c>
      <c r="E118" s="9" t="s">
        <v>70</v>
      </c>
      <c r="F118" s="49" t="s">
        <v>72</v>
      </c>
      <c r="G118" s="9" t="s">
        <v>529</v>
      </c>
      <c r="H118" s="7" t="s">
        <v>578</v>
      </c>
      <c r="I118" s="6">
        <v>1</v>
      </c>
    </row>
    <row r="119" spans="2:9" ht="73.5" customHeight="1" x14ac:dyDescent="0.25">
      <c r="B119" s="6">
        <v>33</v>
      </c>
      <c r="C119" s="12" t="s">
        <v>73</v>
      </c>
      <c r="D119" s="9" t="s">
        <v>208</v>
      </c>
      <c r="E119" s="9" t="s">
        <v>74</v>
      </c>
      <c r="F119" s="49" t="s">
        <v>75</v>
      </c>
      <c r="G119" s="9" t="s">
        <v>76</v>
      </c>
      <c r="H119" s="6">
        <v>1</v>
      </c>
      <c r="I119" s="6">
        <v>1</v>
      </c>
    </row>
    <row r="120" spans="2:9" ht="67.5" customHeight="1" x14ac:dyDescent="0.25">
      <c r="B120" s="6">
        <v>34</v>
      </c>
      <c r="C120" s="12" t="s">
        <v>840</v>
      </c>
      <c r="D120" s="9" t="s">
        <v>78</v>
      </c>
      <c r="E120" s="9" t="s">
        <v>74</v>
      </c>
      <c r="F120" s="49"/>
      <c r="G120" s="9" t="s">
        <v>74</v>
      </c>
      <c r="H120" s="6">
        <v>180</v>
      </c>
      <c r="I120" s="6">
        <v>6</v>
      </c>
    </row>
    <row r="121" spans="2:9" ht="74.25" customHeight="1" x14ac:dyDescent="0.25">
      <c r="B121" s="13">
        <v>35</v>
      </c>
      <c r="C121" s="12" t="s">
        <v>77</v>
      </c>
      <c r="D121" s="9" t="s">
        <v>209</v>
      </c>
      <c r="E121" s="9" t="s">
        <v>74</v>
      </c>
      <c r="F121" s="49" t="s">
        <v>79</v>
      </c>
      <c r="G121" s="9" t="s">
        <v>74</v>
      </c>
      <c r="H121" s="6">
        <v>50</v>
      </c>
      <c r="I121" s="6">
        <v>2</v>
      </c>
    </row>
    <row r="122" spans="2:9" ht="83.25" customHeight="1" x14ac:dyDescent="0.25">
      <c r="B122" s="13">
        <v>36</v>
      </c>
      <c r="C122" s="12" t="s">
        <v>80</v>
      </c>
      <c r="D122" s="49" t="s">
        <v>88</v>
      </c>
      <c r="E122" s="9" t="s">
        <v>74</v>
      </c>
      <c r="F122" s="49"/>
      <c r="G122" s="9" t="s">
        <v>74</v>
      </c>
      <c r="H122" s="6">
        <v>50</v>
      </c>
      <c r="I122" s="6">
        <v>8</v>
      </c>
    </row>
    <row r="123" spans="2:9" ht="73.5" customHeight="1" x14ac:dyDescent="0.25">
      <c r="B123" s="13">
        <v>37</v>
      </c>
      <c r="C123" s="12" t="s">
        <v>841</v>
      </c>
      <c r="D123" s="49" t="s">
        <v>88</v>
      </c>
      <c r="E123" s="9" t="s">
        <v>74</v>
      </c>
      <c r="F123" s="49"/>
      <c r="G123" s="9" t="s">
        <v>74</v>
      </c>
      <c r="H123" s="6">
        <v>600</v>
      </c>
      <c r="I123" s="6">
        <v>2</v>
      </c>
    </row>
    <row r="124" spans="2:9" ht="95.25" customHeight="1" x14ac:dyDescent="0.25">
      <c r="B124" s="13">
        <v>38</v>
      </c>
      <c r="C124" s="12" t="s">
        <v>231</v>
      </c>
      <c r="D124" s="9" t="s">
        <v>230</v>
      </c>
      <c r="E124" s="9" t="s">
        <v>81</v>
      </c>
      <c r="F124" s="49" t="s">
        <v>82</v>
      </c>
      <c r="G124" s="9" t="s">
        <v>83</v>
      </c>
      <c r="H124" s="6">
        <v>139</v>
      </c>
      <c r="I124" s="6" t="s">
        <v>317</v>
      </c>
    </row>
    <row r="125" spans="2:9" ht="144" customHeight="1" x14ac:dyDescent="0.25">
      <c r="B125" s="13">
        <v>39</v>
      </c>
      <c r="C125" s="12" t="s">
        <v>223</v>
      </c>
      <c r="D125" s="9" t="s">
        <v>319</v>
      </c>
      <c r="E125" s="9" t="s">
        <v>81</v>
      </c>
      <c r="F125" s="49" t="s">
        <v>84</v>
      </c>
      <c r="G125" s="9" t="s">
        <v>85</v>
      </c>
      <c r="H125" s="22"/>
      <c r="I125" s="22"/>
    </row>
    <row r="126" spans="2:9" ht="101.25" customHeight="1" x14ac:dyDescent="0.25">
      <c r="B126" s="13">
        <v>40</v>
      </c>
      <c r="C126" s="12" t="s">
        <v>318</v>
      </c>
      <c r="D126" s="9" t="s">
        <v>322</v>
      </c>
      <c r="E126" s="9" t="s">
        <v>81</v>
      </c>
      <c r="F126" s="49" t="s">
        <v>84</v>
      </c>
      <c r="G126" s="9" t="s">
        <v>83</v>
      </c>
      <c r="H126" s="41">
        <v>11000</v>
      </c>
      <c r="I126" s="6" t="s">
        <v>320</v>
      </c>
    </row>
    <row r="127" spans="2:9" ht="100.5" customHeight="1" x14ac:dyDescent="0.25">
      <c r="B127" s="13">
        <v>41</v>
      </c>
      <c r="C127" s="12" t="s">
        <v>321</v>
      </c>
      <c r="D127" s="9" t="s">
        <v>325</v>
      </c>
      <c r="E127" s="9" t="s">
        <v>81</v>
      </c>
      <c r="F127" s="49" t="s">
        <v>323</v>
      </c>
      <c r="G127" s="9" t="s">
        <v>83</v>
      </c>
      <c r="H127" s="41">
        <v>12000</v>
      </c>
      <c r="I127" s="6"/>
    </row>
    <row r="128" spans="2:9" ht="171.75" customHeight="1" x14ac:dyDescent="0.25">
      <c r="B128" s="13">
        <v>42</v>
      </c>
      <c r="C128" s="12" t="s">
        <v>324</v>
      </c>
      <c r="D128" s="9" t="s">
        <v>329</v>
      </c>
      <c r="E128" s="9" t="s">
        <v>81</v>
      </c>
      <c r="F128" s="49" t="s">
        <v>326</v>
      </c>
      <c r="G128" s="9" t="s">
        <v>83</v>
      </c>
      <c r="H128" s="41">
        <v>2000</v>
      </c>
      <c r="I128" s="6" t="s">
        <v>327</v>
      </c>
    </row>
    <row r="129" spans="2:9" ht="75" customHeight="1" x14ac:dyDescent="0.25">
      <c r="B129" s="13">
        <v>43</v>
      </c>
      <c r="C129" s="12" t="s">
        <v>328</v>
      </c>
      <c r="D129" s="9" t="s">
        <v>333</v>
      </c>
      <c r="E129" s="9" t="s">
        <v>81</v>
      </c>
      <c r="F129" s="49" t="s">
        <v>330</v>
      </c>
      <c r="G129" s="9" t="s">
        <v>83</v>
      </c>
      <c r="H129" s="41">
        <v>600</v>
      </c>
      <c r="I129" s="6" t="s">
        <v>331</v>
      </c>
    </row>
    <row r="130" spans="2:9" ht="158.25" customHeight="1" x14ac:dyDescent="0.25">
      <c r="B130" s="13">
        <v>44</v>
      </c>
      <c r="C130" s="12" t="s">
        <v>332</v>
      </c>
      <c r="D130" s="9" t="s">
        <v>772</v>
      </c>
      <c r="E130" s="9" t="s">
        <v>81</v>
      </c>
      <c r="F130" s="49" t="s">
        <v>334</v>
      </c>
      <c r="G130" s="9" t="s">
        <v>83</v>
      </c>
      <c r="H130" s="41">
        <v>1500</v>
      </c>
      <c r="I130" s="6" t="s">
        <v>335</v>
      </c>
    </row>
    <row r="131" spans="2:9" ht="389.25" customHeight="1" x14ac:dyDescent="0.25">
      <c r="B131" s="13">
        <v>45</v>
      </c>
      <c r="C131" s="12" t="s">
        <v>336</v>
      </c>
      <c r="D131" s="9" t="s">
        <v>875</v>
      </c>
      <c r="E131" s="9" t="s">
        <v>81</v>
      </c>
      <c r="F131" s="49" t="s">
        <v>337</v>
      </c>
      <c r="G131" s="9" t="s">
        <v>83</v>
      </c>
      <c r="H131" s="41">
        <v>20000</v>
      </c>
      <c r="I131" s="6" t="s">
        <v>338</v>
      </c>
    </row>
    <row r="132" spans="2:9" ht="141.75" customHeight="1" x14ac:dyDescent="0.25">
      <c r="B132" s="13">
        <v>46</v>
      </c>
      <c r="C132" s="12" t="s">
        <v>339</v>
      </c>
      <c r="D132" s="9" t="s">
        <v>720</v>
      </c>
      <c r="E132" s="9" t="s">
        <v>81</v>
      </c>
      <c r="F132" s="49" t="s">
        <v>340</v>
      </c>
      <c r="G132" s="9" t="s">
        <v>83</v>
      </c>
      <c r="H132" s="41">
        <v>1200</v>
      </c>
      <c r="I132" s="6" t="s">
        <v>341</v>
      </c>
    </row>
    <row r="133" spans="2:9" ht="219" customHeight="1" x14ac:dyDescent="0.25">
      <c r="B133" s="13">
        <v>47</v>
      </c>
      <c r="C133" s="12" t="s">
        <v>541</v>
      </c>
      <c r="D133" s="9" t="s">
        <v>344</v>
      </c>
      <c r="E133" s="9" t="s">
        <v>81</v>
      </c>
      <c r="F133" s="49" t="s">
        <v>342</v>
      </c>
      <c r="G133" s="9" t="s">
        <v>83</v>
      </c>
      <c r="H133" s="41">
        <v>7000</v>
      </c>
      <c r="I133" s="6">
        <v>1</v>
      </c>
    </row>
    <row r="134" spans="2:9" ht="217.5" customHeight="1" x14ac:dyDescent="0.25">
      <c r="B134" s="13">
        <v>48</v>
      </c>
      <c r="C134" s="12" t="s">
        <v>343</v>
      </c>
      <c r="D134" s="9" t="s">
        <v>346</v>
      </c>
      <c r="E134" s="9" t="s">
        <v>81</v>
      </c>
      <c r="F134" s="49" t="s">
        <v>345</v>
      </c>
      <c r="G134" s="9" t="s">
        <v>83</v>
      </c>
      <c r="H134" s="41">
        <v>1000</v>
      </c>
      <c r="I134" s="6">
        <v>12</v>
      </c>
    </row>
    <row r="135" spans="2:9" ht="110.25" customHeight="1" x14ac:dyDescent="0.25">
      <c r="B135" s="13">
        <v>49</v>
      </c>
      <c r="C135" s="12" t="s">
        <v>721</v>
      </c>
      <c r="D135" s="73" t="s">
        <v>38</v>
      </c>
      <c r="E135" s="9" t="s">
        <v>81</v>
      </c>
      <c r="F135" s="49" t="s">
        <v>347</v>
      </c>
      <c r="G135" s="9" t="s">
        <v>83</v>
      </c>
      <c r="H135" s="41">
        <v>1800</v>
      </c>
      <c r="I135" s="6" t="s">
        <v>348</v>
      </c>
    </row>
    <row r="136" spans="2:9" ht="171" customHeight="1" x14ac:dyDescent="0.25">
      <c r="B136" s="13">
        <v>50</v>
      </c>
      <c r="C136" s="12" t="s">
        <v>543</v>
      </c>
      <c r="D136" s="73" t="s">
        <v>773</v>
      </c>
      <c r="E136" s="14" t="s">
        <v>539</v>
      </c>
      <c r="F136" s="56" t="s">
        <v>540</v>
      </c>
      <c r="G136" s="14" t="s">
        <v>758</v>
      </c>
      <c r="H136" s="41" t="s">
        <v>544</v>
      </c>
      <c r="I136" s="6">
        <v>1</v>
      </c>
    </row>
    <row r="137" spans="2:9" ht="110.25" customHeight="1" x14ac:dyDescent="0.25">
      <c r="B137" s="6">
        <v>51</v>
      </c>
      <c r="C137" s="17" t="s">
        <v>722</v>
      </c>
      <c r="D137" s="14" t="s">
        <v>407</v>
      </c>
      <c r="E137" s="14" t="s">
        <v>125</v>
      </c>
      <c r="F137" s="56"/>
      <c r="G137" s="14"/>
      <c r="H137" s="15" t="s">
        <v>408</v>
      </c>
      <c r="I137" s="14" t="s">
        <v>409</v>
      </c>
    </row>
    <row r="138" spans="2:9" ht="81.75" customHeight="1" x14ac:dyDescent="0.25">
      <c r="B138" s="6">
        <v>52</v>
      </c>
      <c r="C138" s="17" t="s">
        <v>151</v>
      </c>
      <c r="D138" s="14" t="s">
        <v>723</v>
      </c>
      <c r="E138" s="14" t="s">
        <v>125</v>
      </c>
      <c r="F138" s="56"/>
      <c r="G138" s="14"/>
      <c r="H138" s="15" t="s">
        <v>410</v>
      </c>
      <c r="I138" s="14" t="s">
        <v>411</v>
      </c>
    </row>
    <row r="139" spans="2:9" ht="94.5" customHeight="1" x14ac:dyDescent="0.25">
      <c r="B139" s="15">
        <v>53</v>
      </c>
      <c r="C139" s="17" t="s">
        <v>215</v>
      </c>
      <c r="D139" s="14" t="s">
        <v>412</v>
      </c>
      <c r="E139" s="14" t="s">
        <v>112</v>
      </c>
      <c r="F139" s="56"/>
      <c r="G139" s="14" t="s">
        <v>105</v>
      </c>
      <c r="H139" s="74"/>
      <c r="I139" s="15">
        <v>4</v>
      </c>
    </row>
    <row r="140" spans="2:9" ht="143.25" customHeight="1" x14ac:dyDescent="0.25">
      <c r="B140" s="15">
        <v>54</v>
      </c>
      <c r="C140" s="17" t="s">
        <v>113</v>
      </c>
      <c r="D140" s="14" t="s">
        <v>413</v>
      </c>
      <c r="E140" s="14" t="s">
        <v>106</v>
      </c>
      <c r="F140" s="56"/>
      <c r="G140" s="14" t="s">
        <v>107</v>
      </c>
      <c r="H140" s="15" t="s">
        <v>637</v>
      </c>
      <c r="I140" s="74"/>
    </row>
    <row r="141" spans="2:9" ht="110.25" customHeight="1" x14ac:dyDescent="0.25">
      <c r="B141" s="15">
        <v>55</v>
      </c>
      <c r="C141" s="75" t="s">
        <v>108</v>
      </c>
      <c r="D141" s="56" t="s">
        <v>414</v>
      </c>
      <c r="E141" s="56" t="s">
        <v>114</v>
      </c>
      <c r="F141" s="76"/>
      <c r="G141" s="56" t="s">
        <v>109</v>
      </c>
      <c r="H141" s="76"/>
      <c r="I141" s="76"/>
    </row>
    <row r="142" spans="2:9" ht="105.75" customHeight="1" x14ac:dyDescent="0.25">
      <c r="B142" s="15">
        <v>56</v>
      </c>
      <c r="C142" s="75" t="s">
        <v>110</v>
      </c>
      <c r="D142" s="56" t="s">
        <v>415</v>
      </c>
      <c r="E142" s="56" t="s">
        <v>115</v>
      </c>
      <c r="F142" s="76"/>
      <c r="G142" s="56" t="s">
        <v>111</v>
      </c>
      <c r="H142" s="76"/>
      <c r="I142" s="76"/>
    </row>
    <row r="143" spans="2:9" ht="143.25" customHeight="1" x14ac:dyDescent="0.25">
      <c r="B143" s="77">
        <v>57</v>
      </c>
      <c r="C143" s="18" t="s">
        <v>131</v>
      </c>
      <c r="D143" s="7" t="s">
        <v>724</v>
      </c>
      <c r="E143" s="9" t="s">
        <v>133</v>
      </c>
      <c r="F143" s="9" t="s">
        <v>132</v>
      </c>
      <c r="G143" s="24"/>
      <c r="H143" s="7">
        <v>24</v>
      </c>
      <c r="I143" s="7">
        <v>1</v>
      </c>
    </row>
    <row r="144" spans="2:9" ht="47.25" customHeight="1" x14ac:dyDescent="0.25">
      <c r="B144" s="77">
        <v>58</v>
      </c>
      <c r="C144" s="75" t="s">
        <v>842</v>
      </c>
      <c r="D144" s="9" t="s">
        <v>276</v>
      </c>
      <c r="E144" s="66" t="s">
        <v>152</v>
      </c>
      <c r="F144" s="61" t="s">
        <v>154</v>
      </c>
      <c r="G144" s="7" t="s">
        <v>153</v>
      </c>
      <c r="H144" s="22"/>
      <c r="I144" s="22"/>
    </row>
    <row r="145" spans="2:9" ht="89.25" customHeight="1" x14ac:dyDescent="0.25">
      <c r="B145" s="77">
        <v>59</v>
      </c>
      <c r="C145" s="78" t="s">
        <v>542</v>
      </c>
      <c r="D145" s="14" t="s">
        <v>774</v>
      </c>
      <c r="E145" s="14" t="s">
        <v>539</v>
      </c>
      <c r="F145" s="56" t="s">
        <v>540</v>
      </c>
      <c r="G145" s="14" t="s">
        <v>758</v>
      </c>
      <c r="H145" s="22"/>
      <c r="I145" s="22"/>
    </row>
    <row r="146" spans="2:9" ht="84.75" customHeight="1" x14ac:dyDescent="0.25">
      <c r="B146" s="77">
        <v>60</v>
      </c>
      <c r="C146" s="12" t="s">
        <v>275</v>
      </c>
      <c r="D146" s="9" t="s">
        <v>278</v>
      </c>
      <c r="E146" s="9" t="s">
        <v>277</v>
      </c>
      <c r="F146" s="9"/>
      <c r="G146" s="9" t="s">
        <v>105</v>
      </c>
      <c r="H146" s="9">
        <v>300</v>
      </c>
      <c r="I146" s="9">
        <v>7</v>
      </c>
    </row>
    <row r="147" spans="2:9" ht="100.5" customHeight="1" x14ac:dyDescent="0.25">
      <c r="B147" s="77">
        <v>61</v>
      </c>
      <c r="C147" s="12" t="s">
        <v>843</v>
      </c>
      <c r="D147" s="9" t="s">
        <v>280</v>
      </c>
      <c r="E147" s="9" t="s">
        <v>270</v>
      </c>
      <c r="F147" s="9" t="s">
        <v>279</v>
      </c>
      <c r="G147" s="9"/>
      <c r="H147" s="9">
        <v>120</v>
      </c>
      <c r="I147" s="9">
        <v>2</v>
      </c>
    </row>
    <row r="148" spans="2:9" ht="114.75" customHeight="1" x14ac:dyDescent="0.25">
      <c r="B148" s="77">
        <v>62</v>
      </c>
      <c r="C148" s="12" t="s">
        <v>844</v>
      </c>
      <c r="D148" s="19" t="s">
        <v>662</v>
      </c>
      <c r="E148" s="9" t="s">
        <v>270</v>
      </c>
      <c r="F148" s="9" t="s">
        <v>270</v>
      </c>
      <c r="G148" s="9"/>
      <c r="H148" s="9">
        <v>30</v>
      </c>
      <c r="I148" s="9">
        <v>2</v>
      </c>
    </row>
    <row r="149" spans="2:9" ht="93" customHeight="1" x14ac:dyDescent="0.25">
      <c r="B149" s="77">
        <v>63</v>
      </c>
      <c r="C149" s="42" t="s">
        <v>845</v>
      </c>
      <c r="D149" s="7" t="s">
        <v>350</v>
      </c>
      <c r="E149" s="19" t="s">
        <v>281</v>
      </c>
      <c r="F149" s="9" t="s">
        <v>132</v>
      </c>
      <c r="G149" s="9" t="s">
        <v>281</v>
      </c>
      <c r="H149" s="9">
        <v>60</v>
      </c>
      <c r="I149" s="9">
        <v>5</v>
      </c>
    </row>
    <row r="150" spans="2:9" ht="108" customHeight="1" x14ac:dyDescent="0.25">
      <c r="B150" s="77">
        <v>64</v>
      </c>
      <c r="C150" s="75" t="s">
        <v>349</v>
      </c>
      <c r="D150" s="7" t="s">
        <v>354</v>
      </c>
      <c r="E150" s="61" t="s">
        <v>163</v>
      </c>
      <c r="F150" s="61" t="s">
        <v>351</v>
      </c>
      <c r="G150" s="7" t="s">
        <v>352</v>
      </c>
      <c r="H150" s="6">
        <v>7</v>
      </c>
      <c r="I150" s="6">
        <v>1</v>
      </c>
    </row>
    <row r="151" spans="2:9" ht="111.75" customHeight="1" x14ac:dyDescent="0.25">
      <c r="B151" s="77">
        <v>65</v>
      </c>
      <c r="C151" s="75" t="s">
        <v>353</v>
      </c>
      <c r="D151" s="7" t="s">
        <v>726</v>
      </c>
      <c r="E151" s="61" t="s">
        <v>163</v>
      </c>
      <c r="F151" s="61" t="s">
        <v>355</v>
      </c>
      <c r="G151" s="7" t="s">
        <v>163</v>
      </c>
      <c r="H151" s="6" t="s">
        <v>725</v>
      </c>
      <c r="I151" s="6">
        <v>12</v>
      </c>
    </row>
    <row r="152" spans="2:9" ht="78.75" customHeight="1" x14ac:dyDescent="0.25">
      <c r="B152" s="77">
        <v>66</v>
      </c>
      <c r="C152" s="75" t="s">
        <v>638</v>
      </c>
      <c r="D152" s="7" t="s">
        <v>775</v>
      </c>
      <c r="E152" s="61" t="s">
        <v>163</v>
      </c>
      <c r="F152" s="61" t="s">
        <v>356</v>
      </c>
      <c r="G152" s="40"/>
      <c r="H152" s="6">
        <v>50</v>
      </c>
      <c r="I152" s="6">
        <v>4</v>
      </c>
    </row>
    <row r="153" spans="2:9" ht="90" customHeight="1" x14ac:dyDescent="0.25">
      <c r="B153" s="77">
        <v>67</v>
      </c>
      <c r="C153" s="75" t="s">
        <v>357</v>
      </c>
      <c r="D153" s="7" t="s">
        <v>618</v>
      </c>
      <c r="E153" s="61" t="s">
        <v>163</v>
      </c>
      <c r="F153" s="61" t="s">
        <v>358</v>
      </c>
      <c r="G153" s="50"/>
      <c r="H153" s="6">
        <v>30</v>
      </c>
      <c r="I153" s="6">
        <v>1</v>
      </c>
    </row>
    <row r="154" spans="2:9" ht="66" customHeight="1" x14ac:dyDescent="0.25">
      <c r="B154" s="77">
        <v>68</v>
      </c>
      <c r="C154" s="75" t="s">
        <v>776</v>
      </c>
      <c r="D154" s="7" t="s">
        <v>727</v>
      </c>
      <c r="E154" s="61" t="s">
        <v>163</v>
      </c>
      <c r="F154" s="61" t="s">
        <v>359</v>
      </c>
      <c r="G154" s="50"/>
      <c r="H154" s="6">
        <v>100</v>
      </c>
      <c r="I154" s="6">
        <v>10</v>
      </c>
    </row>
    <row r="155" spans="2:9" ht="63.75" customHeight="1" x14ac:dyDescent="0.25">
      <c r="B155" s="77">
        <v>69</v>
      </c>
      <c r="C155" s="75" t="s">
        <v>360</v>
      </c>
      <c r="D155" s="7" t="s">
        <v>728</v>
      </c>
      <c r="E155" s="61" t="s">
        <v>163</v>
      </c>
      <c r="F155" s="61" t="s">
        <v>361</v>
      </c>
      <c r="G155" s="50"/>
      <c r="H155" s="6">
        <v>30</v>
      </c>
      <c r="I155" s="6">
        <v>1</v>
      </c>
    </row>
    <row r="156" spans="2:9" ht="48" customHeight="1" x14ac:dyDescent="0.25">
      <c r="B156" s="77">
        <v>70</v>
      </c>
      <c r="C156" s="75" t="s">
        <v>362</v>
      </c>
      <c r="D156" s="7" t="s">
        <v>364</v>
      </c>
      <c r="E156" s="61" t="s">
        <v>163</v>
      </c>
      <c r="F156" s="61" t="s">
        <v>361</v>
      </c>
      <c r="G156" s="40"/>
      <c r="H156" s="6">
        <v>300</v>
      </c>
      <c r="I156" s="6">
        <v>4</v>
      </c>
    </row>
    <row r="157" spans="2:9" ht="51" customHeight="1" x14ac:dyDescent="0.25">
      <c r="B157" s="77">
        <v>71</v>
      </c>
      <c r="C157" s="75" t="s">
        <v>363</v>
      </c>
      <c r="D157" s="7" t="s">
        <v>367</v>
      </c>
      <c r="E157" s="61" t="s">
        <v>163</v>
      </c>
      <c r="F157" s="61" t="s">
        <v>138</v>
      </c>
      <c r="G157" s="6" t="s">
        <v>138</v>
      </c>
      <c r="H157" s="6">
        <v>10</v>
      </c>
      <c r="I157" s="6">
        <v>1</v>
      </c>
    </row>
    <row r="158" spans="2:9" ht="51" customHeight="1" x14ac:dyDescent="0.25">
      <c r="B158" s="77">
        <v>72</v>
      </c>
      <c r="C158" s="75" t="s">
        <v>366</v>
      </c>
      <c r="D158" s="7" t="s">
        <v>369</v>
      </c>
      <c r="E158" s="61" t="s">
        <v>163</v>
      </c>
      <c r="F158" s="61"/>
      <c r="G158" s="7" t="s">
        <v>163</v>
      </c>
      <c r="H158" s="6">
        <v>300</v>
      </c>
      <c r="I158" s="6">
        <v>1</v>
      </c>
    </row>
    <row r="159" spans="2:9" ht="60" customHeight="1" x14ac:dyDescent="0.25">
      <c r="B159" s="77">
        <v>73</v>
      </c>
      <c r="C159" s="75" t="s">
        <v>368</v>
      </c>
      <c r="D159" s="7" t="s">
        <v>370</v>
      </c>
      <c r="E159" s="61" t="s">
        <v>163</v>
      </c>
      <c r="F159" s="61"/>
      <c r="G159" s="7" t="s">
        <v>163</v>
      </c>
      <c r="H159" s="6">
        <v>2</v>
      </c>
      <c r="I159" s="6">
        <v>1</v>
      </c>
    </row>
    <row r="160" spans="2:9" ht="78.75" customHeight="1" x14ac:dyDescent="0.25">
      <c r="B160" s="77">
        <v>74</v>
      </c>
      <c r="C160" s="75" t="s">
        <v>619</v>
      </c>
      <c r="D160" s="7" t="s">
        <v>372</v>
      </c>
      <c r="E160" s="61" t="s">
        <v>163</v>
      </c>
      <c r="F160" s="61" t="s">
        <v>371</v>
      </c>
      <c r="G160" s="6"/>
      <c r="H160" s="6">
        <v>20</v>
      </c>
      <c r="I160" s="6">
        <v>1</v>
      </c>
    </row>
    <row r="161" spans="2:9" ht="51.75" customHeight="1" x14ac:dyDescent="0.25">
      <c r="B161" s="77">
        <v>75</v>
      </c>
      <c r="C161" s="75" t="s">
        <v>639</v>
      </c>
      <c r="D161" s="7" t="s">
        <v>777</v>
      </c>
      <c r="E161" s="61" t="s">
        <v>163</v>
      </c>
      <c r="F161" s="61" t="s">
        <v>373</v>
      </c>
      <c r="G161" s="61"/>
      <c r="H161" s="6">
        <v>250</v>
      </c>
      <c r="I161" s="6">
        <v>1</v>
      </c>
    </row>
    <row r="162" spans="2:9" ht="124.5" customHeight="1" x14ac:dyDescent="0.25">
      <c r="B162" s="77">
        <v>76</v>
      </c>
      <c r="C162" s="17" t="s">
        <v>435</v>
      </c>
      <c r="D162" s="14" t="s">
        <v>436</v>
      </c>
      <c r="E162" s="14" t="s">
        <v>437</v>
      </c>
      <c r="F162" s="14" t="s">
        <v>438</v>
      </c>
      <c r="G162" s="16"/>
      <c r="H162" s="15">
        <v>400</v>
      </c>
      <c r="I162" s="15">
        <v>1</v>
      </c>
    </row>
    <row r="163" spans="2:9" ht="111.75" customHeight="1" x14ac:dyDescent="0.25">
      <c r="B163" s="77">
        <v>77</v>
      </c>
      <c r="C163" s="17" t="s">
        <v>439</v>
      </c>
      <c r="D163" s="14" t="s">
        <v>440</v>
      </c>
      <c r="E163" s="14" t="s">
        <v>441</v>
      </c>
      <c r="F163" s="14" t="s">
        <v>442</v>
      </c>
      <c r="G163" s="14" t="s">
        <v>443</v>
      </c>
      <c r="H163" s="15">
        <v>130</v>
      </c>
      <c r="I163" s="15">
        <v>1</v>
      </c>
    </row>
    <row r="164" spans="2:9" ht="73.5" customHeight="1" x14ac:dyDescent="0.25">
      <c r="B164" s="77">
        <v>78</v>
      </c>
      <c r="C164" s="17" t="s">
        <v>444</v>
      </c>
      <c r="D164" s="14" t="s">
        <v>445</v>
      </c>
      <c r="E164" s="14" t="s">
        <v>441</v>
      </c>
      <c r="F164" s="14" t="s">
        <v>446</v>
      </c>
      <c r="G164" s="14" t="s">
        <v>447</v>
      </c>
      <c r="H164" s="14" t="s">
        <v>448</v>
      </c>
      <c r="I164" s="15">
        <v>1</v>
      </c>
    </row>
    <row r="165" spans="2:9" ht="86.25" customHeight="1" x14ac:dyDescent="0.25">
      <c r="B165" s="77">
        <v>79</v>
      </c>
      <c r="C165" s="17" t="s">
        <v>449</v>
      </c>
      <c r="D165" s="14" t="s">
        <v>450</v>
      </c>
      <c r="E165" s="14" t="s">
        <v>451</v>
      </c>
      <c r="F165" s="14" t="s">
        <v>424</v>
      </c>
      <c r="G165" s="16"/>
      <c r="H165" s="14" t="s">
        <v>661</v>
      </c>
      <c r="I165" s="15">
        <v>2</v>
      </c>
    </row>
    <row r="166" spans="2:9" ht="86.25" customHeight="1" x14ac:dyDescent="0.25">
      <c r="B166" s="77">
        <v>80</v>
      </c>
      <c r="C166" s="75" t="s">
        <v>452</v>
      </c>
      <c r="D166" s="56" t="s">
        <v>453</v>
      </c>
      <c r="E166" s="56" t="s">
        <v>454</v>
      </c>
      <c r="F166" s="56" t="s">
        <v>455</v>
      </c>
      <c r="G166" s="16"/>
      <c r="H166" s="15">
        <v>80</v>
      </c>
      <c r="I166" s="15">
        <v>2</v>
      </c>
    </row>
    <row r="167" spans="2:9" ht="86.25" customHeight="1" x14ac:dyDescent="0.25">
      <c r="B167" s="77">
        <v>81</v>
      </c>
      <c r="C167" s="75" t="s">
        <v>456</v>
      </c>
      <c r="D167" s="56" t="s">
        <v>457</v>
      </c>
      <c r="E167" s="56" t="s">
        <v>620</v>
      </c>
      <c r="F167" s="56" t="s">
        <v>458</v>
      </c>
      <c r="G167" s="16"/>
      <c r="H167" s="15" t="s">
        <v>459</v>
      </c>
      <c r="I167" s="15">
        <v>1</v>
      </c>
    </row>
    <row r="168" spans="2:9" ht="86.25" customHeight="1" x14ac:dyDescent="0.25">
      <c r="B168" s="77">
        <v>82</v>
      </c>
      <c r="C168" s="17" t="s">
        <v>460</v>
      </c>
      <c r="D168" s="14" t="s">
        <v>461</v>
      </c>
      <c r="E168" s="14" t="s">
        <v>462</v>
      </c>
      <c r="F168" s="14" t="s">
        <v>463</v>
      </c>
      <c r="G168" s="14" t="s">
        <v>153</v>
      </c>
      <c r="H168" s="15" t="s">
        <v>464</v>
      </c>
      <c r="I168" s="15">
        <v>1</v>
      </c>
    </row>
    <row r="169" spans="2:9" ht="86.25" customHeight="1" x14ac:dyDescent="0.25">
      <c r="B169" s="77">
        <v>83</v>
      </c>
      <c r="C169" s="17" t="s">
        <v>465</v>
      </c>
      <c r="D169" s="14" t="s">
        <v>466</v>
      </c>
      <c r="E169" s="14" t="s">
        <v>467</v>
      </c>
      <c r="F169" s="14" t="s">
        <v>468</v>
      </c>
      <c r="G169" s="14" t="s">
        <v>469</v>
      </c>
      <c r="H169" s="15">
        <v>85</v>
      </c>
      <c r="I169" s="15">
        <v>6</v>
      </c>
    </row>
    <row r="170" spans="2:9" ht="50.25" customHeight="1" x14ac:dyDescent="0.25">
      <c r="B170" s="77">
        <v>84</v>
      </c>
      <c r="C170" s="79" t="s">
        <v>499</v>
      </c>
      <c r="D170" s="9" t="s">
        <v>729</v>
      </c>
      <c r="E170" s="49" t="s">
        <v>500</v>
      </c>
      <c r="F170" s="49" t="s">
        <v>501</v>
      </c>
      <c r="G170" s="9"/>
      <c r="H170" s="13">
        <v>100</v>
      </c>
      <c r="I170" s="13" t="s">
        <v>269</v>
      </c>
    </row>
    <row r="171" spans="2:9" ht="86.25" customHeight="1" x14ac:dyDescent="0.25">
      <c r="B171" s="77">
        <v>85</v>
      </c>
      <c r="C171" s="79" t="s">
        <v>502</v>
      </c>
      <c r="D171" s="9" t="s">
        <v>730</v>
      </c>
      <c r="E171" s="49" t="s">
        <v>501</v>
      </c>
      <c r="F171" s="49" t="s">
        <v>670</v>
      </c>
      <c r="G171" s="9" t="s">
        <v>501</v>
      </c>
      <c r="H171" s="13">
        <v>500</v>
      </c>
      <c r="I171" s="13" t="s">
        <v>269</v>
      </c>
    </row>
    <row r="172" spans="2:9" ht="120" customHeight="1" x14ac:dyDescent="0.25">
      <c r="B172" s="77">
        <v>86</v>
      </c>
      <c r="C172" s="79" t="s">
        <v>503</v>
      </c>
      <c r="D172" s="9" t="s">
        <v>504</v>
      </c>
      <c r="E172" s="49" t="s">
        <v>778</v>
      </c>
      <c r="F172" s="49" t="s">
        <v>505</v>
      </c>
      <c r="G172" s="9" t="s">
        <v>506</v>
      </c>
      <c r="H172" s="13" t="s">
        <v>507</v>
      </c>
      <c r="I172" s="13">
        <v>7</v>
      </c>
    </row>
    <row r="173" spans="2:9" ht="83.25" customHeight="1" x14ac:dyDescent="0.25">
      <c r="B173" s="77">
        <v>87</v>
      </c>
      <c r="C173" s="12" t="s">
        <v>667</v>
      </c>
      <c r="D173" s="73" t="s">
        <v>536</v>
      </c>
      <c r="E173" s="9" t="s">
        <v>621</v>
      </c>
      <c r="F173" s="9" t="s">
        <v>537</v>
      </c>
      <c r="G173" s="19" t="s">
        <v>138</v>
      </c>
      <c r="H173" s="13" t="s">
        <v>669</v>
      </c>
      <c r="I173" s="13">
        <v>1</v>
      </c>
    </row>
    <row r="174" spans="2:9" ht="62.25" customHeight="1" x14ac:dyDescent="0.25">
      <c r="B174" s="77">
        <v>88</v>
      </c>
      <c r="C174" s="12" t="s">
        <v>668</v>
      </c>
      <c r="D174" s="73" t="s">
        <v>779</v>
      </c>
      <c r="E174" s="9" t="s">
        <v>621</v>
      </c>
      <c r="F174" s="9" t="s">
        <v>538</v>
      </c>
      <c r="G174" s="19" t="s">
        <v>138</v>
      </c>
      <c r="H174" s="13"/>
      <c r="I174" s="13">
        <v>1</v>
      </c>
    </row>
    <row r="175" spans="2:9" ht="103.5" customHeight="1" x14ac:dyDescent="0.25">
      <c r="B175" s="130" t="s">
        <v>846</v>
      </c>
      <c r="C175" s="156"/>
      <c r="D175" s="156"/>
      <c r="E175" s="156"/>
      <c r="F175" s="156"/>
      <c r="G175" s="156"/>
      <c r="H175" s="156"/>
      <c r="I175" s="157"/>
    </row>
    <row r="176" spans="2:9" ht="159.75" customHeight="1" x14ac:dyDescent="0.25">
      <c r="B176" s="8">
        <v>1</v>
      </c>
      <c r="C176" s="18" t="s">
        <v>674</v>
      </c>
      <c r="D176" s="73" t="s">
        <v>847</v>
      </c>
      <c r="E176" s="9" t="s">
        <v>30</v>
      </c>
      <c r="F176" s="7" t="s">
        <v>100</v>
      </c>
      <c r="G176" s="7" t="s">
        <v>675</v>
      </c>
      <c r="H176" s="13">
        <v>30</v>
      </c>
      <c r="I176" s="13" t="s">
        <v>607</v>
      </c>
    </row>
    <row r="177" spans="2:9" ht="214.5" customHeight="1" x14ac:dyDescent="0.25">
      <c r="B177" s="8">
        <v>2</v>
      </c>
      <c r="C177" s="18" t="s">
        <v>582</v>
      </c>
      <c r="D177" s="73" t="s">
        <v>848</v>
      </c>
      <c r="E177" s="9" t="s">
        <v>583</v>
      </c>
      <c r="F177" s="7" t="s">
        <v>585</v>
      </c>
      <c r="G177" s="7" t="s">
        <v>584</v>
      </c>
      <c r="H177" s="13">
        <v>60</v>
      </c>
      <c r="I177" s="7" t="s">
        <v>586</v>
      </c>
    </row>
    <row r="178" spans="2:9" ht="148.5" customHeight="1" x14ac:dyDescent="0.25">
      <c r="B178" s="8">
        <v>3</v>
      </c>
      <c r="C178" s="12" t="s">
        <v>587</v>
      </c>
      <c r="D178" s="9" t="s">
        <v>556</v>
      </c>
      <c r="E178" s="9" t="s">
        <v>309</v>
      </c>
      <c r="F178" s="9" t="s">
        <v>557</v>
      </c>
      <c r="G178" s="9" t="s">
        <v>8</v>
      </c>
      <c r="H178" s="45"/>
      <c r="I178" s="45"/>
    </row>
    <row r="179" spans="2:9" ht="102" customHeight="1" x14ac:dyDescent="0.25">
      <c r="B179" s="8">
        <v>4</v>
      </c>
      <c r="C179" s="12" t="s">
        <v>588</v>
      </c>
      <c r="D179" s="9" t="s">
        <v>849</v>
      </c>
      <c r="E179" s="9" t="s">
        <v>309</v>
      </c>
      <c r="F179" s="9" t="s">
        <v>558</v>
      </c>
      <c r="G179" s="9" t="s">
        <v>309</v>
      </c>
      <c r="H179" s="13">
        <v>180</v>
      </c>
      <c r="I179" s="13"/>
    </row>
    <row r="180" spans="2:9" ht="87.75" customHeight="1" x14ac:dyDescent="0.25">
      <c r="B180" s="8">
        <v>5</v>
      </c>
      <c r="C180" s="12" t="s">
        <v>589</v>
      </c>
      <c r="D180" s="9" t="s">
        <v>850</v>
      </c>
      <c r="E180" s="9" t="s">
        <v>309</v>
      </c>
      <c r="F180" s="9" t="s">
        <v>559</v>
      </c>
      <c r="G180" s="9" t="s">
        <v>309</v>
      </c>
      <c r="H180" s="13">
        <v>230</v>
      </c>
      <c r="I180" s="13"/>
    </row>
    <row r="181" spans="2:9" ht="74.25" customHeight="1" x14ac:dyDescent="0.25">
      <c r="B181" s="8">
        <v>6</v>
      </c>
      <c r="C181" s="12" t="s">
        <v>590</v>
      </c>
      <c r="D181" s="9" t="s">
        <v>560</v>
      </c>
      <c r="E181" s="9" t="s">
        <v>309</v>
      </c>
      <c r="F181" s="9" t="s">
        <v>561</v>
      </c>
      <c r="G181" s="9" t="s">
        <v>8</v>
      </c>
      <c r="H181" s="13">
        <v>350</v>
      </c>
      <c r="I181" s="13"/>
    </row>
    <row r="182" spans="2:9" ht="129.75" customHeight="1" x14ac:dyDescent="0.25">
      <c r="B182" s="8">
        <v>7</v>
      </c>
      <c r="C182" s="12" t="s">
        <v>591</v>
      </c>
      <c r="D182" s="9" t="s">
        <v>851</v>
      </c>
      <c r="E182" s="9" t="s">
        <v>309</v>
      </c>
      <c r="F182" s="9" t="s">
        <v>310</v>
      </c>
      <c r="G182" s="9" t="s">
        <v>309</v>
      </c>
      <c r="H182" s="13">
        <v>30</v>
      </c>
      <c r="I182" s="13">
        <v>2</v>
      </c>
    </row>
    <row r="183" spans="2:9" ht="86.25" customHeight="1" x14ac:dyDescent="0.25">
      <c r="B183" s="8">
        <v>8</v>
      </c>
      <c r="C183" s="12" t="s">
        <v>592</v>
      </c>
      <c r="D183" s="9" t="s">
        <v>852</v>
      </c>
      <c r="E183" s="9" t="s">
        <v>309</v>
      </c>
      <c r="F183" s="9" t="s">
        <v>562</v>
      </c>
      <c r="G183" s="9" t="s">
        <v>309</v>
      </c>
      <c r="H183" s="13">
        <v>150</v>
      </c>
      <c r="I183" s="13">
        <v>1</v>
      </c>
    </row>
    <row r="184" spans="2:9" ht="103.5" customHeight="1" x14ac:dyDescent="0.25">
      <c r="B184" s="8">
        <v>9</v>
      </c>
      <c r="C184" s="18" t="s">
        <v>548</v>
      </c>
      <c r="D184" s="80" t="s">
        <v>853</v>
      </c>
      <c r="E184" s="14" t="s">
        <v>539</v>
      </c>
      <c r="F184" s="56" t="s">
        <v>540</v>
      </c>
      <c r="G184" s="14" t="s">
        <v>758</v>
      </c>
      <c r="H184" s="15">
        <v>10</v>
      </c>
      <c r="I184" s="5">
        <v>1</v>
      </c>
    </row>
    <row r="185" spans="2:9" ht="71.25" customHeight="1" x14ac:dyDescent="0.25">
      <c r="B185" s="8">
        <v>10</v>
      </c>
      <c r="C185" s="18"/>
      <c r="D185" s="80" t="s">
        <v>545</v>
      </c>
      <c r="E185" s="14" t="s">
        <v>539</v>
      </c>
      <c r="F185" s="56" t="s">
        <v>540</v>
      </c>
      <c r="G185" s="14" t="s">
        <v>758</v>
      </c>
      <c r="H185" s="15">
        <v>180</v>
      </c>
      <c r="I185" s="5">
        <v>1</v>
      </c>
    </row>
    <row r="186" spans="2:9" ht="75" customHeight="1" x14ac:dyDescent="0.25">
      <c r="B186" s="8">
        <v>11</v>
      </c>
      <c r="C186" s="18"/>
      <c r="D186" s="80" t="s">
        <v>546</v>
      </c>
      <c r="E186" s="14" t="s">
        <v>539</v>
      </c>
      <c r="F186" s="56" t="s">
        <v>540</v>
      </c>
      <c r="G186" s="14" t="s">
        <v>758</v>
      </c>
      <c r="H186" s="15">
        <v>180</v>
      </c>
      <c r="I186" s="5">
        <v>1</v>
      </c>
    </row>
    <row r="187" spans="2:9" ht="85.5" customHeight="1" x14ac:dyDescent="0.25">
      <c r="B187" s="8">
        <v>12</v>
      </c>
      <c r="C187" s="18"/>
      <c r="D187" s="80" t="s">
        <v>547</v>
      </c>
      <c r="E187" s="14" t="s">
        <v>539</v>
      </c>
      <c r="F187" s="56" t="s">
        <v>540</v>
      </c>
      <c r="G187" s="14" t="s">
        <v>758</v>
      </c>
      <c r="H187" s="15">
        <v>18</v>
      </c>
      <c r="I187" s="5">
        <v>1</v>
      </c>
    </row>
    <row r="188" spans="2:9" ht="409.6" customHeight="1" x14ac:dyDescent="0.25">
      <c r="B188" s="8">
        <v>13</v>
      </c>
      <c r="C188" s="113" t="s">
        <v>247</v>
      </c>
      <c r="D188" s="81" t="s">
        <v>854</v>
      </c>
      <c r="E188" s="7" t="s">
        <v>30</v>
      </c>
      <c r="F188" s="7" t="s">
        <v>39</v>
      </c>
      <c r="G188" s="6" t="s">
        <v>8</v>
      </c>
      <c r="H188" s="22"/>
      <c r="I188" s="22"/>
    </row>
    <row r="189" spans="2:9" ht="397.5" customHeight="1" x14ac:dyDescent="0.25">
      <c r="B189" s="40">
        <v>14</v>
      </c>
      <c r="C189" s="114"/>
      <c r="D189" s="14" t="s">
        <v>855</v>
      </c>
      <c r="E189" s="82" t="s">
        <v>53</v>
      </c>
      <c r="F189" s="82" t="s">
        <v>54</v>
      </c>
      <c r="G189" s="82" t="s">
        <v>55</v>
      </c>
      <c r="H189" s="14" t="s">
        <v>245</v>
      </c>
      <c r="I189" s="82" t="s">
        <v>780</v>
      </c>
    </row>
    <row r="190" spans="2:9" ht="184.5" customHeight="1" x14ac:dyDescent="0.25">
      <c r="B190" s="6">
        <v>15</v>
      </c>
      <c r="C190" s="97"/>
      <c r="D190" s="83" t="s">
        <v>781</v>
      </c>
      <c r="E190" s="82"/>
      <c r="F190" s="82"/>
      <c r="G190" s="82"/>
      <c r="H190" s="14"/>
      <c r="I190" s="82"/>
    </row>
    <row r="191" spans="2:9" ht="250.5" customHeight="1" x14ac:dyDescent="0.25">
      <c r="B191" s="84">
        <v>16</v>
      </c>
      <c r="C191" s="98"/>
      <c r="D191" s="14" t="s">
        <v>856</v>
      </c>
      <c r="E191" s="82"/>
      <c r="F191" s="82"/>
      <c r="G191" s="82"/>
      <c r="H191" s="14"/>
      <c r="I191" s="82"/>
    </row>
    <row r="192" spans="2:9" ht="97.5" customHeight="1" x14ac:dyDescent="0.25">
      <c r="B192" s="84">
        <v>17</v>
      </c>
      <c r="C192" s="98"/>
      <c r="D192" s="83" t="s">
        <v>640</v>
      </c>
      <c r="E192" s="82"/>
      <c r="F192" s="82"/>
      <c r="G192" s="82"/>
      <c r="H192" s="14"/>
      <c r="I192" s="82"/>
    </row>
    <row r="193" spans="2:9" ht="142.5" customHeight="1" x14ac:dyDescent="0.25">
      <c r="B193" s="84">
        <v>18</v>
      </c>
      <c r="C193" s="85"/>
      <c r="D193" s="14" t="s">
        <v>246</v>
      </c>
      <c r="E193" s="82"/>
      <c r="F193" s="82"/>
      <c r="G193" s="82"/>
      <c r="H193" s="14"/>
      <c r="I193" s="82"/>
    </row>
    <row r="194" spans="2:9" ht="231" customHeight="1" x14ac:dyDescent="0.25">
      <c r="B194" s="84">
        <v>19</v>
      </c>
      <c r="C194" s="86" t="s">
        <v>135</v>
      </c>
      <c r="D194" s="73" t="s">
        <v>857</v>
      </c>
      <c r="E194" s="7" t="s">
        <v>134</v>
      </c>
      <c r="F194" s="9" t="s">
        <v>133</v>
      </c>
      <c r="G194" s="13" t="s">
        <v>240</v>
      </c>
      <c r="H194" s="6">
        <v>120</v>
      </c>
      <c r="I194" s="6">
        <v>1</v>
      </c>
    </row>
    <row r="195" spans="2:9" ht="98.25" customHeight="1" x14ac:dyDescent="0.25">
      <c r="B195" s="84">
        <v>20</v>
      </c>
      <c r="C195" s="18" t="s">
        <v>48</v>
      </c>
      <c r="D195" s="80" t="s">
        <v>101</v>
      </c>
      <c r="E195" s="7" t="s">
        <v>47</v>
      </c>
      <c r="F195" s="7"/>
      <c r="G195" s="7" t="s">
        <v>52</v>
      </c>
      <c r="H195" s="13" t="s">
        <v>660</v>
      </c>
      <c r="I195" s="13">
        <v>3</v>
      </c>
    </row>
    <row r="196" spans="2:9" ht="98.25" customHeight="1" x14ac:dyDescent="0.25">
      <c r="B196" s="84">
        <v>21</v>
      </c>
      <c r="C196" s="17" t="s">
        <v>858</v>
      </c>
      <c r="D196" s="80" t="s">
        <v>416</v>
      </c>
      <c r="E196" s="14" t="s">
        <v>121</v>
      </c>
      <c r="F196" s="14"/>
      <c r="G196" s="14" t="s">
        <v>120</v>
      </c>
      <c r="H196" s="15">
        <v>200</v>
      </c>
      <c r="I196" s="15" t="s">
        <v>659</v>
      </c>
    </row>
    <row r="197" spans="2:9" ht="60" customHeight="1" x14ac:dyDescent="0.25">
      <c r="B197" s="84">
        <v>22</v>
      </c>
      <c r="C197" s="17" t="s">
        <v>470</v>
      </c>
      <c r="D197" s="14" t="s">
        <v>471</v>
      </c>
      <c r="E197" s="14" t="s">
        <v>472</v>
      </c>
      <c r="F197" s="14" t="s">
        <v>473</v>
      </c>
      <c r="G197" s="14" t="s">
        <v>473</v>
      </c>
      <c r="H197" s="15">
        <v>200</v>
      </c>
      <c r="I197" s="15">
        <v>1</v>
      </c>
    </row>
    <row r="198" spans="2:9" ht="42" customHeight="1" x14ac:dyDescent="0.25">
      <c r="B198" s="84">
        <v>23</v>
      </c>
      <c r="C198" s="17" t="s">
        <v>161</v>
      </c>
      <c r="D198" s="80" t="s">
        <v>731</v>
      </c>
      <c r="E198" s="14" t="s">
        <v>162</v>
      </c>
      <c r="F198" s="14" t="s">
        <v>163</v>
      </c>
      <c r="G198" s="15"/>
      <c r="H198" s="74"/>
      <c r="I198" s="15">
        <v>2</v>
      </c>
    </row>
    <row r="199" spans="2:9" ht="39.75" customHeight="1" x14ac:dyDescent="0.25">
      <c r="B199" s="15">
        <v>24</v>
      </c>
      <c r="C199" s="17" t="s">
        <v>164</v>
      </c>
      <c r="D199" s="80" t="s">
        <v>167</v>
      </c>
      <c r="E199" s="14" t="s">
        <v>165</v>
      </c>
      <c r="F199" s="14" t="s">
        <v>163</v>
      </c>
      <c r="G199" s="15"/>
      <c r="H199" s="74"/>
      <c r="I199" s="15">
        <v>1</v>
      </c>
    </row>
    <row r="200" spans="2:9" ht="80.25" customHeight="1" x14ac:dyDescent="0.25">
      <c r="B200" s="15">
        <v>25</v>
      </c>
      <c r="C200" s="17" t="s">
        <v>166</v>
      </c>
      <c r="D200" s="80" t="s">
        <v>282</v>
      </c>
      <c r="E200" s="14" t="s">
        <v>176</v>
      </c>
      <c r="F200" s="14" t="s">
        <v>163</v>
      </c>
      <c r="G200" s="14" t="s">
        <v>163</v>
      </c>
      <c r="H200" s="74"/>
      <c r="I200" s="15">
        <v>2</v>
      </c>
    </row>
    <row r="201" spans="2:9" ht="76.5" customHeight="1" x14ac:dyDescent="0.25">
      <c r="B201" s="15">
        <v>26</v>
      </c>
      <c r="C201" s="42" t="s">
        <v>508</v>
      </c>
      <c r="D201" s="73" t="s">
        <v>509</v>
      </c>
      <c r="E201" s="9" t="s">
        <v>510</v>
      </c>
      <c r="F201" s="9" t="s">
        <v>511</v>
      </c>
      <c r="G201" s="19"/>
      <c r="H201" s="20">
        <v>50</v>
      </c>
      <c r="I201" s="20">
        <v>1</v>
      </c>
    </row>
    <row r="202" spans="2:9" ht="59.25" customHeight="1" x14ac:dyDescent="0.25">
      <c r="B202" s="15">
        <v>27</v>
      </c>
      <c r="C202" s="42" t="s">
        <v>782</v>
      </c>
      <c r="D202" s="73" t="s">
        <v>732</v>
      </c>
      <c r="E202" s="9" t="s">
        <v>510</v>
      </c>
      <c r="F202" s="9" t="s">
        <v>512</v>
      </c>
      <c r="G202" s="19"/>
      <c r="H202" s="20">
        <v>100</v>
      </c>
      <c r="I202" s="20">
        <v>6</v>
      </c>
    </row>
    <row r="203" spans="2:9" ht="150.75" customHeight="1" x14ac:dyDescent="0.25">
      <c r="B203" s="15">
        <v>28</v>
      </c>
      <c r="C203" s="42" t="s">
        <v>161</v>
      </c>
      <c r="D203" s="80" t="s">
        <v>733</v>
      </c>
      <c r="E203" s="19" t="s">
        <v>162</v>
      </c>
      <c r="F203" s="19" t="s">
        <v>270</v>
      </c>
      <c r="G203" s="20"/>
      <c r="H203" s="20">
        <v>10</v>
      </c>
      <c r="I203" s="20">
        <v>1</v>
      </c>
    </row>
    <row r="204" spans="2:9" ht="81.75" customHeight="1" x14ac:dyDescent="0.25">
      <c r="B204" s="15">
        <v>29</v>
      </c>
      <c r="C204" s="42" t="s">
        <v>283</v>
      </c>
      <c r="D204" s="80" t="s">
        <v>286</v>
      </c>
      <c r="E204" s="19" t="s">
        <v>270</v>
      </c>
      <c r="F204" s="19" t="s">
        <v>284</v>
      </c>
      <c r="G204" s="20"/>
      <c r="H204" s="20">
        <v>75</v>
      </c>
      <c r="I204" s="20">
        <v>2</v>
      </c>
    </row>
    <row r="205" spans="2:9" ht="70.5" customHeight="1" x14ac:dyDescent="0.25">
      <c r="B205" s="15">
        <v>30</v>
      </c>
      <c r="C205" s="42" t="s">
        <v>285</v>
      </c>
      <c r="D205" s="19" t="s">
        <v>296</v>
      </c>
      <c r="E205" s="19" t="s">
        <v>287</v>
      </c>
      <c r="F205" s="19" t="s">
        <v>288</v>
      </c>
      <c r="G205" s="19" t="s">
        <v>288</v>
      </c>
      <c r="H205" s="20">
        <v>20</v>
      </c>
      <c r="I205" s="20">
        <v>1</v>
      </c>
    </row>
    <row r="206" spans="2:9" ht="70.5" customHeight="1" x14ac:dyDescent="0.25">
      <c r="B206" s="15">
        <v>31</v>
      </c>
      <c r="C206" s="42" t="s">
        <v>295</v>
      </c>
      <c r="D206" s="49" t="s">
        <v>734</v>
      </c>
      <c r="E206" s="19" t="s">
        <v>281</v>
      </c>
      <c r="F206" s="19" t="s">
        <v>297</v>
      </c>
      <c r="G206" s="19"/>
      <c r="H206" s="20" t="s">
        <v>298</v>
      </c>
      <c r="I206" s="20">
        <v>1</v>
      </c>
    </row>
    <row r="207" spans="2:9" ht="76.5" customHeight="1" x14ac:dyDescent="0.25">
      <c r="B207" s="15">
        <v>32</v>
      </c>
      <c r="C207" s="42" t="s">
        <v>299</v>
      </c>
      <c r="D207" s="73" t="s">
        <v>178</v>
      </c>
      <c r="E207" s="9" t="s">
        <v>281</v>
      </c>
      <c r="F207" s="19" t="s">
        <v>281</v>
      </c>
      <c r="G207" s="19"/>
      <c r="H207" s="20" t="s">
        <v>300</v>
      </c>
      <c r="I207" s="20">
        <v>1</v>
      </c>
    </row>
    <row r="208" spans="2:9" ht="70.5" customHeight="1" x14ac:dyDescent="0.25">
      <c r="B208" s="15">
        <v>33</v>
      </c>
      <c r="C208" s="42" t="s">
        <v>783</v>
      </c>
      <c r="D208" s="73" t="s">
        <v>784</v>
      </c>
      <c r="E208" s="9" t="s">
        <v>177</v>
      </c>
      <c r="F208" s="9" t="s">
        <v>289</v>
      </c>
      <c r="G208" s="14"/>
      <c r="H208" s="15" t="s">
        <v>658</v>
      </c>
      <c r="I208" s="15">
        <v>2</v>
      </c>
    </row>
    <row r="209" spans="2:9" ht="87" customHeight="1" x14ac:dyDescent="0.25">
      <c r="B209" s="15">
        <v>34</v>
      </c>
      <c r="C209" s="42" t="s">
        <v>374</v>
      </c>
      <c r="D209" s="73" t="s">
        <v>617</v>
      </c>
      <c r="E209" s="9" t="s">
        <v>163</v>
      </c>
      <c r="F209" s="9" t="s">
        <v>785</v>
      </c>
      <c r="G209" s="14" t="s">
        <v>163</v>
      </c>
      <c r="H209" s="15">
        <v>500</v>
      </c>
      <c r="I209" s="15">
        <v>1</v>
      </c>
    </row>
    <row r="210" spans="2:9" ht="72" customHeight="1" x14ac:dyDescent="0.25">
      <c r="B210" s="15">
        <v>35</v>
      </c>
      <c r="C210" s="42" t="s">
        <v>375</v>
      </c>
      <c r="D210" s="73" t="s">
        <v>666</v>
      </c>
      <c r="E210" s="9" t="s">
        <v>376</v>
      </c>
      <c r="F210" s="9"/>
      <c r="G210" s="14" t="s">
        <v>376</v>
      </c>
      <c r="H210" s="15">
        <v>600</v>
      </c>
      <c r="I210" s="15">
        <v>1</v>
      </c>
    </row>
    <row r="211" spans="2:9" ht="81.75" customHeight="1" x14ac:dyDescent="0.25">
      <c r="B211" s="15">
        <v>36</v>
      </c>
      <c r="C211" s="87" t="s">
        <v>534</v>
      </c>
      <c r="D211" s="73" t="s">
        <v>665</v>
      </c>
      <c r="E211" s="9" t="s">
        <v>621</v>
      </c>
      <c r="F211" s="9" t="s">
        <v>535</v>
      </c>
      <c r="G211" s="19" t="s">
        <v>138</v>
      </c>
      <c r="H211" s="13">
        <v>100</v>
      </c>
      <c r="I211" s="13">
        <v>1</v>
      </c>
    </row>
    <row r="212" spans="2:9" ht="63.75" customHeight="1" x14ac:dyDescent="0.25">
      <c r="B212" s="15">
        <v>37</v>
      </c>
      <c r="C212" s="46" t="s">
        <v>432</v>
      </c>
      <c r="D212" s="47" t="s">
        <v>433</v>
      </c>
      <c r="E212" s="88" t="s">
        <v>711</v>
      </c>
      <c r="F212" s="47" t="s">
        <v>434</v>
      </c>
      <c r="G212" s="89"/>
      <c r="H212" s="15">
        <v>20</v>
      </c>
      <c r="I212" s="15">
        <v>2</v>
      </c>
    </row>
    <row r="213" spans="2:9" ht="166.5" customHeight="1" x14ac:dyDescent="0.25">
      <c r="B213" s="110" t="s">
        <v>859</v>
      </c>
      <c r="C213" s="111"/>
      <c r="D213" s="111"/>
      <c r="E213" s="111"/>
      <c r="F213" s="111"/>
      <c r="G213" s="111"/>
      <c r="H213" s="111"/>
      <c r="I213" s="112"/>
    </row>
    <row r="214" spans="2:9" ht="41.25" customHeight="1" x14ac:dyDescent="0.25">
      <c r="B214" s="158" t="s">
        <v>89</v>
      </c>
      <c r="C214" s="159"/>
      <c r="D214" s="94" t="s">
        <v>90</v>
      </c>
      <c r="E214" s="94" t="s">
        <v>2</v>
      </c>
      <c r="F214" s="94" t="s">
        <v>3</v>
      </c>
      <c r="G214" s="94" t="s">
        <v>1</v>
      </c>
      <c r="H214" s="168" t="s">
        <v>4</v>
      </c>
      <c r="I214" s="169"/>
    </row>
    <row r="215" spans="2:9" ht="52.5" customHeight="1" x14ac:dyDescent="0.25">
      <c r="B215" s="160"/>
      <c r="C215" s="161"/>
      <c r="D215" s="95"/>
      <c r="E215" s="95"/>
      <c r="F215" s="95"/>
      <c r="G215" s="95"/>
      <c r="H215" s="90" t="s">
        <v>5</v>
      </c>
      <c r="I215" s="90" t="s">
        <v>34</v>
      </c>
    </row>
    <row r="216" spans="2:9" ht="140.25" customHeight="1" x14ac:dyDescent="0.25">
      <c r="B216" s="8">
        <v>1</v>
      </c>
      <c r="C216" s="18" t="s">
        <v>860</v>
      </c>
      <c r="D216" s="7" t="s">
        <v>648</v>
      </c>
      <c r="E216" s="7" t="s">
        <v>22</v>
      </c>
      <c r="F216" s="7" t="s">
        <v>649</v>
      </c>
      <c r="G216" s="7" t="s">
        <v>654</v>
      </c>
      <c r="H216" s="6" t="s">
        <v>655</v>
      </c>
      <c r="I216" s="7" t="s">
        <v>651</v>
      </c>
    </row>
    <row r="217" spans="2:9" ht="225.75" customHeight="1" x14ac:dyDescent="0.25">
      <c r="B217" s="8">
        <v>2</v>
      </c>
      <c r="C217" s="18" t="s">
        <v>861</v>
      </c>
      <c r="D217" s="7" t="s">
        <v>876</v>
      </c>
      <c r="E217" s="7" t="s">
        <v>31</v>
      </c>
      <c r="F217" s="7" t="s">
        <v>663</v>
      </c>
      <c r="G217" s="7" t="s">
        <v>664</v>
      </c>
      <c r="H217" s="6">
        <v>815</v>
      </c>
      <c r="I217" s="6" t="s">
        <v>599</v>
      </c>
    </row>
    <row r="218" spans="2:9" ht="78" customHeight="1" x14ac:dyDescent="0.25">
      <c r="B218" s="8">
        <v>3</v>
      </c>
      <c r="C218" s="17" t="s">
        <v>477</v>
      </c>
      <c r="D218" s="14" t="s">
        <v>478</v>
      </c>
      <c r="E218" s="14" t="s">
        <v>479</v>
      </c>
      <c r="F218" s="14" t="s">
        <v>424</v>
      </c>
      <c r="G218" s="16"/>
      <c r="H218" s="15">
        <v>500</v>
      </c>
      <c r="I218" s="15">
        <v>1</v>
      </c>
    </row>
    <row r="219" spans="2:9" ht="102" customHeight="1" x14ac:dyDescent="0.25">
      <c r="B219" s="8">
        <v>4</v>
      </c>
      <c r="C219" s="17" t="s">
        <v>656</v>
      </c>
      <c r="D219" s="14" t="s">
        <v>480</v>
      </c>
      <c r="E219" s="14" t="s">
        <v>481</v>
      </c>
      <c r="F219" s="14" t="s">
        <v>424</v>
      </c>
      <c r="G219" s="16"/>
      <c r="H219" s="15" t="s">
        <v>657</v>
      </c>
      <c r="I219" s="15">
        <f>1+1</f>
        <v>2</v>
      </c>
    </row>
    <row r="220" spans="2:9" ht="84.75" customHeight="1" x14ac:dyDescent="0.25">
      <c r="B220" s="8">
        <v>5</v>
      </c>
      <c r="C220" s="42" t="s">
        <v>513</v>
      </c>
      <c r="D220" s="19" t="s">
        <v>786</v>
      </c>
      <c r="E220" s="19" t="s">
        <v>514</v>
      </c>
      <c r="F220" s="19" t="s">
        <v>515</v>
      </c>
      <c r="G220" s="19" t="s">
        <v>138</v>
      </c>
      <c r="H220" s="20">
        <v>66</v>
      </c>
      <c r="I220" s="20">
        <v>3</v>
      </c>
    </row>
    <row r="221" spans="2:9" ht="202.5" customHeight="1" x14ac:dyDescent="0.25">
      <c r="B221" s="91">
        <v>6</v>
      </c>
      <c r="C221" s="18" t="s">
        <v>119</v>
      </c>
      <c r="D221" s="58" t="s">
        <v>787</v>
      </c>
      <c r="E221" s="7" t="s">
        <v>44</v>
      </c>
      <c r="F221" s="7" t="s">
        <v>233</v>
      </c>
      <c r="G221" s="58" t="s">
        <v>236</v>
      </c>
      <c r="H221" s="58" t="s">
        <v>234</v>
      </c>
      <c r="I221" s="58" t="s">
        <v>235</v>
      </c>
    </row>
    <row r="222" spans="2:9" ht="123" customHeight="1" x14ac:dyDescent="0.25">
      <c r="B222" s="6">
        <v>4</v>
      </c>
      <c r="C222" s="18" t="s">
        <v>41</v>
      </c>
      <c r="D222" s="7" t="s">
        <v>622</v>
      </c>
      <c r="E222" s="7" t="s">
        <v>40</v>
      </c>
      <c r="F222" s="7" t="s">
        <v>623</v>
      </c>
      <c r="G222" s="7" t="s">
        <v>626</v>
      </c>
      <c r="H222" s="7" t="s">
        <v>624</v>
      </c>
      <c r="I222" s="7" t="s">
        <v>625</v>
      </c>
    </row>
    <row r="223" spans="2:9" ht="307.5" customHeight="1" x14ac:dyDescent="0.25">
      <c r="B223" s="6">
        <v>7</v>
      </c>
      <c r="C223" s="104" t="s">
        <v>43</v>
      </c>
      <c r="D223" s="9" t="s">
        <v>696</v>
      </c>
      <c r="E223" s="9" t="s">
        <v>697</v>
      </c>
      <c r="F223" s="106" t="s">
        <v>680</v>
      </c>
      <c r="G223" s="102" t="s">
        <v>681</v>
      </c>
      <c r="H223" s="22"/>
      <c r="I223" s="22"/>
    </row>
    <row r="224" spans="2:9" ht="354.75" customHeight="1" x14ac:dyDescent="0.25">
      <c r="B224" s="6"/>
      <c r="C224" s="105"/>
      <c r="D224" s="9" t="s">
        <v>678</v>
      </c>
      <c r="E224" s="9" t="s">
        <v>679</v>
      </c>
      <c r="F224" s="107"/>
      <c r="G224" s="103"/>
      <c r="H224" s="7" t="s">
        <v>682</v>
      </c>
      <c r="I224" s="7" t="s">
        <v>683</v>
      </c>
    </row>
    <row r="225" spans="2:9" ht="75.75" customHeight="1" x14ac:dyDescent="0.25">
      <c r="B225" s="6">
        <v>8</v>
      </c>
      <c r="C225" s="17" t="s">
        <v>474</v>
      </c>
      <c r="D225" s="14" t="s">
        <v>475</v>
      </c>
      <c r="E225" s="14" t="s">
        <v>476</v>
      </c>
      <c r="F225" s="14" t="s">
        <v>424</v>
      </c>
      <c r="G225" s="16"/>
      <c r="H225" s="15">
        <v>160</v>
      </c>
      <c r="I225" s="15">
        <v>1</v>
      </c>
    </row>
    <row r="226" spans="2:9" ht="99.75" customHeight="1" x14ac:dyDescent="0.25">
      <c r="B226" s="6">
        <v>9</v>
      </c>
      <c r="C226" s="12" t="s">
        <v>139</v>
      </c>
      <c r="D226" s="9" t="s">
        <v>136</v>
      </c>
      <c r="E226" s="9" t="s">
        <v>137</v>
      </c>
      <c r="F226" s="9" t="s">
        <v>138</v>
      </c>
      <c r="G226" s="24"/>
      <c r="H226" s="6">
        <v>15</v>
      </c>
      <c r="I226" s="6">
        <v>1</v>
      </c>
    </row>
    <row r="227" spans="2:9" ht="105" x14ac:dyDescent="0.25">
      <c r="B227" s="6">
        <v>10</v>
      </c>
      <c r="C227" s="12" t="s">
        <v>238</v>
      </c>
      <c r="D227" s="9" t="s">
        <v>239</v>
      </c>
      <c r="E227" s="9" t="s">
        <v>137</v>
      </c>
      <c r="F227" s="9" t="s">
        <v>138</v>
      </c>
      <c r="G227" s="9" t="s">
        <v>240</v>
      </c>
      <c r="H227" s="6">
        <v>48</v>
      </c>
      <c r="I227" s="6">
        <v>1</v>
      </c>
    </row>
    <row r="228" spans="2:9" ht="60.75" customHeight="1" x14ac:dyDescent="0.25">
      <c r="B228" s="6">
        <v>11</v>
      </c>
      <c r="C228" s="12" t="s">
        <v>141</v>
      </c>
      <c r="D228" s="9" t="s">
        <v>140</v>
      </c>
      <c r="E228" s="9" t="s">
        <v>137</v>
      </c>
      <c r="F228" s="9" t="s">
        <v>138</v>
      </c>
      <c r="G228" s="9" t="s">
        <v>240</v>
      </c>
      <c r="H228" s="6">
        <v>120</v>
      </c>
      <c r="I228" s="6">
        <v>3</v>
      </c>
    </row>
    <row r="229" spans="2:9" ht="71.25" customHeight="1" x14ac:dyDescent="0.25">
      <c r="B229" s="6">
        <v>12</v>
      </c>
      <c r="C229" s="12" t="s">
        <v>301</v>
      </c>
      <c r="D229" s="9" t="s">
        <v>302</v>
      </c>
      <c r="E229" s="9" t="s">
        <v>303</v>
      </c>
      <c r="F229" s="9" t="s">
        <v>270</v>
      </c>
      <c r="G229" s="9" t="s">
        <v>270</v>
      </c>
      <c r="H229" s="13">
        <v>110</v>
      </c>
      <c r="I229" s="13">
        <v>2</v>
      </c>
    </row>
    <row r="230" spans="2:9" ht="140.25" customHeight="1" x14ac:dyDescent="0.25">
      <c r="B230" s="6">
        <v>13</v>
      </c>
      <c r="C230" s="12" t="s">
        <v>179</v>
      </c>
      <c r="D230" s="9" t="s">
        <v>180</v>
      </c>
      <c r="E230" s="9" t="s">
        <v>290</v>
      </c>
      <c r="F230" s="9" t="s">
        <v>735</v>
      </c>
      <c r="G230" s="9"/>
      <c r="H230" s="13">
        <v>85</v>
      </c>
      <c r="I230" s="13">
        <v>3</v>
      </c>
    </row>
    <row r="231" spans="2:9" ht="58.5" customHeight="1" x14ac:dyDescent="0.25">
      <c r="B231" s="6">
        <v>14</v>
      </c>
      <c r="C231" s="12" t="s">
        <v>181</v>
      </c>
      <c r="D231" s="9" t="s">
        <v>291</v>
      </c>
      <c r="E231" s="9" t="s">
        <v>290</v>
      </c>
      <c r="F231" s="9" t="s">
        <v>292</v>
      </c>
      <c r="G231" s="9"/>
      <c r="H231" s="13">
        <v>25</v>
      </c>
      <c r="I231" s="13">
        <v>3</v>
      </c>
    </row>
    <row r="232" spans="2:9" ht="77.25" customHeight="1" x14ac:dyDescent="0.25">
      <c r="B232" s="6">
        <v>14</v>
      </c>
      <c r="C232" s="17" t="s">
        <v>146</v>
      </c>
      <c r="D232" s="17" t="s">
        <v>147</v>
      </c>
      <c r="E232" s="14" t="s">
        <v>419</v>
      </c>
      <c r="F232" s="14" t="s">
        <v>148</v>
      </c>
      <c r="G232" s="14" t="s">
        <v>420</v>
      </c>
      <c r="H232" s="15">
        <v>6</v>
      </c>
      <c r="I232" s="15">
        <v>300</v>
      </c>
    </row>
    <row r="233" spans="2:9" ht="57.75" customHeight="1" x14ac:dyDescent="0.25">
      <c r="B233" s="6">
        <v>15</v>
      </c>
      <c r="C233" s="17" t="s">
        <v>788</v>
      </c>
      <c r="D233" s="17" t="s">
        <v>145</v>
      </c>
      <c r="E233" s="14" t="s">
        <v>149</v>
      </c>
      <c r="F233" s="14" t="s">
        <v>148</v>
      </c>
      <c r="G233" s="14" t="s">
        <v>421</v>
      </c>
      <c r="H233" s="15">
        <v>10</v>
      </c>
      <c r="I233" s="15">
        <v>500</v>
      </c>
    </row>
    <row r="234" spans="2:9" ht="77.25" customHeight="1" x14ac:dyDescent="0.25">
      <c r="B234" s="6">
        <v>16</v>
      </c>
      <c r="C234" s="42" t="s">
        <v>377</v>
      </c>
      <c r="D234" s="49" t="s">
        <v>378</v>
      </c>
      <c r="E234" s="9" t="s">
        <v>379</v>
      </c>
      <c r="F234" s="14" t="s">
        <v>380</v>
      </c>
      <c r="G234" s="14" t="s">
        <v>379</v>
      </c>
      <c r="H234" s="15">
        <v>150</v>
      </c>
      <c r="I234" s="15">
        <v>3</v>
      </c>
    </row>
    <row r="235" spans="2:9" ht="149.25" customHeight="1" x14ac:dyDescent="0.25">
      <c r="B235" s="15">
        <v>17</v>
      </c>
      <c r="C235" s="42" t="s">
        <v>316</v>
      </c>
      <c r="D235" s="49" t="s">
        <v>789</v>
      </c>
      <c r="E235" s="9" t="s">
        <v>311</v>
      </c>
      <c r="F235" s="19"/>
      <c r="G235" s="19" t="s">
        <v>311</v>
      </c>
      <c r="H235" s="20">
        <v>350</v>
      </c>
      <c r="I235" s="20" t="s">
        <v>315</v>
      </c>
    </row>
    <row r="236" spans="2:9" ht="146.25" customHeight="1" x14ac:dyDescent="0.25">
      <c r="B236" s="15">
        <v>18</v>
      </c>
      <c r="C236" s="18" t="s">
        <v>530</v>
      </c>
      <c r="D236" s="7" t="s">
        <v>531</v>
      </c>
      <c r="E236" s="7" t="s">
        <v>532</v>
      </c>
      <c r="F236" s="7" t="s">
        <v>533</v>
      </c>
      <c r="G236" s="7"/>
      <c r="H236" s="6">
        <v>15</v>
      </c>
      <c r="I236" s="6">
        <v>2</v>
      </c>
    </row>
    <row r="237" spans="2:9" ht="45.75" customHeight="1" x14ac:dyDescent="0.25">
      <c r="B237" s="110" t="s">
        <v>393</v>
      </c>
      <c r="C237" s="111"/>
      <c r="D237" s="111"/>
      <c r="E237" s="111"/>
      <c r="F237" s="111"/>
      <c r="G237" s="111"/>
      <c r="H237" s="111"/>
      <c r="I237" s="112"/>
    </row>
    <row r="238" spans="2:9" ht="221.25" customHeight="1" x14ac:dyDescent="0.25">
      <c r="B238" s="15">
        <v>1</v>
      </c>
      <c r="C238" s="18" t="s">
        <v>862</v>
      </c>
      <c r="D238" s="7" t="s">
        <v>20</v>
      </c>
      <c r="E238" s="7" t="s">
        <v>22</v>
      </c>
      <c r="F238" s="7" t="s">
        <v>641</v>
      </c>
      <c r="G238" s="7" t="s">
        <v>877</v>
      </c>
      <c r="H238" s="61" t="s">
        <v>642</v>
      </c>
      <c r="I238" s="61" t="s">
        <v>863</v>
      </c>
    </row>
    <row r="239" spans="2:9" ht="142.5" customHeight="1" x14ac:dyDescent="0.25">
      <c r="B239" s="15">
        <v>2</v>
      </c>
      <c r="C239" s="18" t="s">
        <v>864</v>
      </c>
      <c r="D239" s="7" t="s">
        <v>16</v>
      </c>
      <c r="E239" s="7" t="s">
        <v>32</v>
      </c>
      <c r="F239" s="7" t="s">
        <v>10</v>
      </c>
      <c r="G239" s="7" t="s">
        <v>673</v>
      </c>
      <c r="H239" s="61" t="s">
        <v>790</v>
      </c>
      <c r="I239" s="61" t="s">
        <v>865</v>
      </c>
    </row>
    <row r="240" spans="2:9" ht="278.25" customHeight="1" x14ac:dyDescent="0.25">
      <c r="B240" s="8">
        <v>3</v>
      </c>
      <c r="C240" s="108" t="s">
        <v>866</v>
      </c>
      <c r="D240" s="61" t="s">
        <v>878</v>
      </c>
      <c r="E240" s="7" t="s">
        <v>22</v>
      </c>
      <c r="F240" s="7" t="s">
        <v>738</v>
      </c>
      <c r="G240" s="102" t="s">
        <v>736</v>
      </c>
      <c r="H240" s="102" t="s">
        <v>737</v>
      </c>
      <c r="I240" s="6" t="s">
        <v>616</v>
      </c>
    </row>
    <row r="241" spans="2:9" ht="324" customHeight="1" x14ac:dyDescent="0.25">
      <c r="B241" s="8">
        <v>4</v>
      </c>
      <c r="C241" s="109"/>
      <c r="D241" s="61" t="s">
        <v>879</v>
      </c>
      <c r="E241" s="7"/>
      <c r="F241" s="7"/>
      <c r="G241" s="103"/>
      <c r="H241" s="103"/>
      <c r="I241" s="6"/>
    </row>
    <row r="242" spans="2:9" ht="112.5" customHeight="1" x14ac:dyDescent="0.25">
      <c r="B242" s="8">
        <v>5</v>
      </c>
      <c r="C242" s="18" t="s">
        <v>51</v>
      </c>
      <c r="D242" s="61" t="s">
        <v>867</v>
      </c>
      <c r="E242" s="7" t="s">
        <v>49</v>
      </c>
      <c r="F242" s="7" t="s">
        <v>50</v>
      </c>
      <c r="G242" s="7"/>
      <c r="H242" s="6" t="s">
        <v>647</v>
      </c>
      <c r="I242" s="6" t="s">
        <v>269</v>
      </c>
    </row>
    <row r="243" spans="2:9" ht="329.25" customHeight="1" x14ac:dyDescent="0.25">
      <c r="B243" s="6">
        <v>6</v>
      </c>
      <c r="C243" s="18" t="s">
        <v>117</v>
      </c>
      <c r="D243" s="61" t="s">
        <v>880</v>
      </c>
      <c r="E243" s="7" t="s">
        <v>118</v>
      </c>
      <c r="F243" s="7" t="s">
        <v>609</v>
      </c>
      <c r="G243" s="7" t="s">
        <v>612</v>
      </c>
      <c r="H243" s="7" t="s">
        <v>610</v>
      </c>
      <c r="I243" s="7" t="s">
        <v>611</v>
      </c>
    </row>
    <row r="244" spans="2:9" ht="63.75" customHeight="1" x14ac:dyDescent="0.25">
      <c r="B244" s="6"/>
      <c r="C244" s="18" t="s">
        <v>42</v>
      </c>
      <c r="D244" s="61" t="s">
        <v>646</v>
      </c>
      <c r="E244" s="7" t="s">
        <v>739</v>
      </c>
      <c r="F244" s="7"/>
      <c r="G244" s="7"/>
      <c r="H244" s="7"/>
      <c r="I244" s="7"/>
    </row>
    <row r="245" spans="2:9" ht="108.75" customHeight="1" x14ac:dyDescent="0.25">
      <c r="B245" s="6">
        <v>7</v>
      </c>
      <c r="C245" s="17" t="s">
        <v>868</v>
      </c>
      <c r="D245" s="56" t="s">
        <v>417</v>
      </c>
      <c r="E245" s="14" t="s">
        <v>116</v>
      </c>
      <c r="F245" s="14"/>
      <c r="G245" s="14"/>
      <c r="H245" s="15" t="s">
        <v>418</v>
      </c>
      <c r="I245" s="15" t="s">
        <v>706</v>
      </c>
    </row>
    <row r="246" spans="2:9" ht="101.25" customHeight="1" x14ac:dyDescent="0.25">
      <c r="B246" s="6">
        <v>8</v>
      </c>
      <c r="C246" s="18" t="s">
        <v>708</v>
      </c>
      <c r="D246" s="7" t="s">
        <v>707</v>
      </c>
      <c r="E246" s="7" t="s">
        <v>86</v>
      </c>
      <c r="F246" s="7" t="s">
        <v>87</v>
      </c>
      <c r="G246" s="7" t="s">
        <v>60</v>
      </c>
      <c r="H246" s="22"/>
      <c r="I246" s="22"/>
    </row>
    <row r="247" spans="2:9" ht="85.5" customHeight="1" x14ac:dyDescent="0.25">
      <c r="B247" s="6">
        <v>10</v>
      </c>
      <c r="C247" s="12" t="s">
        <v>143</v>
      </c>
      <c r="D247" s="7" t="s">
        <v>144</v>
      </c>
      <c r="E247" s="7" t="s">
        <v>133</v>
      </c>
      <c r="F247" s="7" t="s">
        <v>142</v>
      </c>
      <c r="G247" s="7" t="s">
        <v>244</v>
      </c>
      <c r="H247" s="6">
        <v>30</v>
      </c>
      <c r="I247" s="6">
        <v>1</v>
      </c>
    </row>
    <row r="248" spans="2:9" ht="97.5" customHeight="1" x14ac:dyDescent="0.25">
      <c r="B248" s="6">
        <v>11</v>
      </c>
      <c r="C248" s="17" t="s">
        <v>869</v>
      </c>
      <c r="D248" s="14" t="s">
        <v>740</v>
      </c>
      <c r="E248" s="14" t="s">
        <v>163</v>
      </c>
      <c r="F248" s="14"/>
      <c r="G248" s="14" t="s">
        <v>168</v>
      </c>
      <c r="H248" s="15">
        <v>100</v>
      </c>
      <c r="I248" s="15">
        <v>1</v>
      </c>
    </row>
    <row r="249" spans="2:9" ht="62.25" customHeight="1" x14ac:dyDescent="0.25">
      <c r="B249" s="6">
        <v>12</v>
      </c>
      <c r="C249" s="17" t="s">
        <v>169</v>
      </c>
      <c r="D249" s="14" t="s">
        <v>170</v>
      </c>
      <c r="E249" s="14" t="s">
        <v>175</v>
      </c>
      <c r="F249" s="14"/>
      <c r="G249" s="14" t="s">
        <v>171</v>
      </c>
      <c r="H249" s="15">
        <v>100</v>
      </c>
      <c r="I249" s="15">
        <v>1</v>
      </c>
    </row>
    <row r="250" spans="2:9" ht="57.75" customHeight="1" x14ac:dyDescent="0.25">
      <c r="B250" s="6">
        <v>13</v>
      </c>
      <c r="C250" s="17" t="s">
        <v>172</v>
      </c>
      <c r="D250" s="14" t="s">
        <v>170</v>
      </c>
      <c r="E250" s="14" t="s">
        <v>173</v>
      </c>
      <c r="F250" s="14" t="s">
        <v>174</v>
      </c>
      <c r="G250" s="14" t="s">
        <v>173</v>
      </c>
      <c r="H250" s="15">
        <v>200</v>
      </c>
      <c r="I250" s="15">
        <v>1</v>
      </c>
    </row>
    <row r="251" spans="2:9" ht="66" customHeight="1" x14ac:dyDescent="0.25">
      <c r="B251" s="15">
        <v>14</v>
      </c>
      <c r="C251" s="92" t="s">
        <v>381</v>
      </c>
      <c r="D251" s="61" t="s">
        <v>382</v>
      </c>
      <c r="E251" s="61" t="s">
        <v>379</v>
      </c>
      <c r="F251" s="66"/>
      <c r="G251" s="66" t="s">
        <v>365</v>
      </c>
      <c r="H251" s="5">
        <v>600</v>
      </c>
      <c r="I251" s="5">
        <v>1</v>
      </c>
    </row>
    <row r="252" spans="2:9" ht="114.75" customHeight="1" x14ac:dyDescent="0.25">
      <c r="B252" s="15">
        <v>15</v>
      </c>
      <c r="C252" s="42" t="s">
        <v>248</v>
      </c>
      <c r="D252" s="14" t="s">
        <v>870</v>
      </c>
      <c r="E252" s="14" t="s">
        <v>249</v>
      </c>
      <c r="F252" s="61" t="s">
        <v>250</v>
      </c>
      <c r="G252" s="14" t="s">
        <v>251</v>
      </c>
      <c r="H252" s="14" t="s">
        <v>643</v>
      </c>
      <c r="I252" s="15">
        <v>1</v>
      </c>
    </row>
    <row r="253" spans="2:9" ht="72" customHeight="1" x14ac:dyDescent="0.25">
      <c r="B253" s="15">
        <v>16</v>
      </c>
      <c r="C253" s="12" t="s">
        <v>293</v>
      </c>
      <c r="D253" s="49" t="s">
        <v>791</v>
      </c>
      <c r="E253" s="9" t="s">
        <v>294</v>
      </c>
      <c r="F253" s="9" t="s">
        <v>792</v>
      </c>
      <c r="G253" s="9" t="s">
        <v>294</v>
      </c>
      <c r="H253" s="13">
        <v>85</v>
      </c>
      <c r="I253" s="13">
        <v>3</v>
      </c>
    </row>
    <row r="254" spans="2:9" ht="82.5" customHeight="1" x14ac:dyDescent="0.25">
      <c r="B254" s="15">
        <v>17</v>
      </c>
      <c r="C254" s="42" t="s">
        <v>741</v>
      </c>
      <c r="D254" s="49" t="s">
        <v>630</v>
      </c>
      <c r="E254" s="9" t="s">
        <v>742</v>
      </c>
      <c r="F254" s="19" t="s">
        <v>561</v>
      </c>
      <c r="G254" s="19" t="s">
        <v>644</v>
      </c>
      <c r="H254" s="20">
        <v>200</v>
      </c>
      <c r="I254" s="20" t="s">
        <v>269</v>
      </c>
    </row>
    <row r="255" spans="2:9" ht="102.75" customHeight="1" x14ac:dyDescent="0.25">
      <c r="B255" s="15">
        <v>18</v>
      </c>
      <c r="C255" s="42" t="s">
        <v>596</v>
      </c>
      <c r="D255" s="49" t="s">
        <v>793</v>
      </c>
      <c r="E255" s="9" t="s">
        <v>742</v>
      </c>
      <c r="F255" s="19" t="s">
        <v>312</v>
      </c>
      <c r="G255" s="19" t="s">
        <v>644</v>
      </c>
      <c r="H255" s="20">
        <v>120</v>
      </c>
      <c r="I255" s="20" t="s">
        <v>313</v>
      </c>
    </row>
    <row r="256" spans="2:9" ht="80.25" customHeight="1" x14ac:dyDescent="0.25">
      <c r="B256" s="15">
        <v>19</v>
      </c>
      <c r="C256" s="42" t="s">
        <v>597</v>
      </c>
      <c r="D256" s="49" t="s">
        <v>631</v>
      </c>
      <c r="E256" s="9" t="s">
        <v>742</v>
      </c>
      <c r="F256" s="19" t="s">
        <v>314</v>
      </c>
      <c r="G256" s="19" t="s">
        <v>644</v>
      </c>
      <c r="H256" s="20">
        <v>170</v>
      </c>
      <c r="I256" s="20" t="s">
        <v>315</v>
      </c>
    </row>
    <row r="257" spans="2:9" ht="63.75" customHeight="1" x14ac:dyDescent="0.25">
      <c r="B257" s="15">
        <v>20</v>
      </c>
      <c r="C257" s="42" t="s">
        <v>598</v>
      </c>
      <c r="D257" s="49" t="s">
        <v>632</v>
      </c>
      <c r="E257" s="9" t="s">
        <v>742</v>
      </c>
      <c r="F257" s="19"/>
      <c r="G257" s="19" t="s">
        <v>644</v>
      </c>
      <c r="H257" s="20">
        <v>25</v>
      </c>
      <c r="I257" s="93"/>
    </row>
    <row r="258" spans="2:9" ht="81.75" customHeight="1" x14ac:dyDescent="0.25">
      <c r="B258" s="15">
        <v>22</v>
      </c>
      <c r="C258" s="42" t="s">
        <v>633</v>
      </c>
      <c r="D258" s="49" t="s">
        <v>634</v>
      </c>
      <c r="E258" s="9" t="s">
        <v>742</v>
      </c>
      <c r="F258" s="19" t="s">
        <v>314</v>
      </c>
      <c r="G258" s="19" t="s">
        <v>314</v>
      </c>
      <c r="H258" s="20">
        <v>150</v>
      </c>
      <c r="I258" s="20" t="s">
        <v>635</v>
      </c>
    </row>
    <row r="259" spans="2:9" ht="63.75" customHeight="1" x14ac:dyDescent="0.25">
      <c r="B259" s="15">
        <v>23</v>
      </c>
      <c r="C259" s="17" t="s">
        <v>482</v>
      </c>
      <c r="D259" s="14" t="s">
        <v>483</v>
      </c>
      <c r="E259" s="14" t="s">
        <v>424</v>
      </c>
      <c r="F259" s="14" t="s">
        <v>484</v>
      </c>
      <c r="G259" s="16"/>
      <c r="H259" s="15">
        <f>120+14+120+31+40+130+150</f>
        <v>605</v>
      </c>
      <c r="I259" s="15">
        <f>40+1+1+2</f>
        <v>44</v>
      </c>
    </row>
    <row r="260" spans="2:9" ht="63.75" customHeight="1" x14ac:dyDescent="0.25">
      <c r="B260" s="15">
        <v>24</v>
      </c>
      <c r="C260" s="17" t="s">
        <v>485</v>
      </c>
      <c r="D260" s="14" t="s">
        <v>743</v>
      </c>
      <c r="E260" s="14" t="s">
        <v>486</v>
      </c>
      <c r="F260" s="14" t="s">
        <v>424</v>
      </c>
      <c r="G260" s="16"/>
      <c r="H260" s="15">
        <v>19</v>
      </c>
      <c r="I260" s="15">
        <v>1</v>
      </c>
    </row>
    <row r="261" spans="2:9" ht="84.75" customHeight="1" x14ac:dyDescent="0.25">
      <c r="B261" s="15">
        <v>25</v>
      </c>
      <c r="C261" s="17" t="s">
        <v>487</v>
      </c>
      <c r="D261" s="14" t="s">
        <v>488</v>
      </c>
      <c r="E261" s="14" t="s">
        <v>489</v>
      </c>
      <c r="F261" s="14" t="s">
        <v>424</v>
      </c>
      <c r="G261" s="16"/>
      <c r="H261" s="15">
        <v>800</v>
      </c>
      <c r="I261" s="15">
        <v>1</v>
      </c>
    </row>
    <row r="262" spans="2:9" ht="59.25" customHeight="1" x14ac:dyDescent="0.25">
      <c r="B262" s="5">
        <v>26</v>
      </c>
      <c r="C262" s="42" t="s">
        <v>516</v>
      </c>
      <c r="D262" s="49" t="s">
        <v>794</v>
      </c>
      <c r="E262" s="9" t="s">
        <v>517</v>
      </c>
      <c r="F262" s="9" t="s">
        <v>518</v>
      </c>
      <c r="G262" s="19"/>
      <c r="H262" s="20">
        <v>100</v>
      </c>
      <c r="I262" s="20" t="s">
        <v>269</v>
      </c>
    </row>
    <row r="263" spans="2:9" ht="129" customHeight="1" x14ac:dyDescent="0.25">
      <c r="B263" s="6">
        <v>27</v>
      </c>
      <c r="C263" s="42" t="s">
        <v>519</v>
      </c>
      <c r="D263" s="49" t="s">
        <v>520</v>
      </c>
      <c r="E263" s="9" t="s">
        <v>521</v>
      </c>
      <c r="F263" s="19" t="s">
        <v>522</v>
      </c>
      <c r="G263" s="19"/>
      <c r="H263" s="20">
        <v>3500</v>
      </c>
      <c r="I263" s="20" t="s">
        <v>645</v>
      </c>
    </row>
    <row r="264" spans="2:9" ht="120.75" customHeight="1" x14ac:dyDescent="0.25">
      <c r="B264" s="6">
        <v>28</v>
      </c>
      <c r="C264" s="42" t="s">
        <v>523</v>
      </c>
      <c r="D264" s="49" t="s">
        <v>744</v>
      </c>
      <c r="E264" s="9" t="s">
        <v>521</v>
      </c>
      <c r="F264" s="19" t="s">
        <v>709</v>
      </c>
      <c r="G264" s="19"/>
      <c r="H264" s="20">
        <v>4500</v>
      </c>
      <c r="I264" s="20" t="s">
        <v>645</v>
      </c>
    </row>
    <row r="265" spans="2:9" ht="50.25" customHeight="1" x14ac:dyDescent="0.25">
      <c r="B265" s="6">
        <v>29</v>
      </c>
      <c r="C265" s="42" t="s">
        <v>524</v>
      </c>
      <c r="D265" s="49" t="s">
        <v>525</v>
      </c>
      <c r="E265" s="9" t="s">
        <v>521</v>
      </c>
      <c r="F265" s="19" t="s">
        <v>710</v>
      </c>
      <c r="G265" s="19" t="s">
        <v>526</v>
      </c>
      <c r="H265" s="20">
        <v>100</v>
      </c>
      <c r="I265" s="20" t="s">
        <v>527</v>
      </c>
    </row>
    <row r="266" spans="2:9" ht="48.75" customHeight="1" x14ac:dyDescent="0.25">
      <c r="G266" s="1"/>
    </row>
    <row r="267" spans="2:9" ht="55.5" customHeight="1" x14ac:dyDescent="0.25"/>
    <row r="268" spans="2:9" ht="87" customHeight="1" x14ac:dyDescent="0.25"/>
    <row r="269" spans="2:9" ht="79.5" customHeight="1" x14ac:dyDescent="0.25"/>
  </sheetData>
  <dataConsolidate>
    <dataRefs count="1">
      <dataRef ref="C7:E8" sheet="Sheet1"/>
    </dataRefs>
  </dataConsolidate>
  <mergeCells count="58">
    <mergeCell ref="C9:C14"/>
    <mergeCell ref="C24:C27"/>
    <mergeCell ref="B175:I175"/>
    <mergeCell ref="B214:C215"/>
    <mergeCell ref="B213:I213"/>
    <mergeCell ref="B84:I84"/>
    <mergeCell ref="B58:B59"/>
    <mergeCell ref="C58:C59"/>
    <mergeCell ref="B23:I23"/>
    <mergeCell ref="D214:D215"/>
    <mergeCell ref="E214:E215"/>
    <mergeCell ref="F214:F215"/>
    <mergeCell ref="G58:G59"/>
    <mergeCell ref="H58:I58"/>
    <mergeCell ref="H214:I214"/>
    <mergeCell ref="B56:I56"/>
    <mergeCell ref="B5:I5"/>
    <mergeCell ref="B2:I3"/>
    <mergeCell ref="H6:I6"/>
    <mergeCell ref="B6:B7"/>
    <mergeCell ref="C6:C7"/>
    <mergeCell ref="D6:D7"/>
    <mergeCell ref="E6:E7"/>
    <mergeCell ref="F6:F7"/>
    <mergeCell ref="G6:G7"/>
    <mergeCell ref="B4:I4"/>
    <mergeCell ref="C28:C36"/>
    <mergeCell ref="B17:I17"/>
    <mergeCell ref="C18:C19"/>
    <mergeCell ref="D78:D79"/>
    <mergeCell ref="E78:E79"/>
    <mergeCell ref="C37:C39"/>
    <mergeCell ref="C60:C61"/>
    <mergeCell ref="C74:C75"/>
    <mergeCell ref="B57:I57"/>
    <mergeCell ref="D58:D59"/>
    <mergeCell ref="E58:E59"/>
    <mergeCell ref="F58:F59"/>
    <mergeCell ref="C78:C79"/>
    <mergeCell ref="H78:H79"/>
    <mergeCell ref="I78:I79"/>
    <mergeCell ref="F78:F79"/>
    <mergeCell ref="G214:G215"/>
    <mergeCell ref="A78:A79"/>
    <mergeCell ref="C190:C192"/>
    <mergeCell ref="C85:C88"/>
    <mergeCell ref="H240:H241"/>
    <mergeCell ref="G240:G241"/>
    <mergeCell ref="C223:C224"/>
    <mergeCell ref="F223:F224"/>
    <mergeCell ref="G223:G224"/>
    <mergeCell ref="C240:C241"/>
    <mergeCell ref="B237:I237"/>
    <mergeCell ref="C188:C189"/>
    <mergeCell ref="G78:G79"/>
    <mergeCell ref="B78:B79"/>
    <mergeCell ref="F89:F90"/>
    <mergeCell ref="C89:C91"/>
  </mergeCells>
  <printOptions horizontalCentered="1"/>
  <pageMargins left="0" right="0" top="0.39370078740157483" bottom="0.39370078740157483" header="0.19685039370078741" footer="0.19685039370078741"/>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Georgiev</dc:creator>
  <cp:lastModifiedBy>PIST7</cp:lastModifiedBy>
  <cp:lastPrinted>2023-01-25T12:15:24Z</cp:lastPrinted>
  <dcterms:created xsi:type="dcterms:W3CDTF">2021-02-07T16:33:54Z</dcterms:created>
  <dcterms:modified xsi:type="dcterms:W3CDTF">2023-03-14T11:12:30Z</dcterms:modified>
</cp:coreProperties>
</file>