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Приход" sheetId="1" state="hidden" r:id="rId1"/>
    <sheet name="Разход" sheetId="2" r:id="rId2"/>
    <sheet name="СЕС " sheetId="3" state="hidden" r:id="rId3"/>
    <sheet name="K33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<sst xmlns="http://schemas.openxmlformats.org/spreadsheetml/2006/main" count="282" uniqueCount="198">
  <si>
    <t>Наименование</t>
  </si>
  <si>
    <r>
      <t xml:space="preserve">№ </t>
    </r>
    <r>
      <rPr>
        <sz val="9"/>
        <rFont val="Arial"/>
        <family val="2"/>
      </rPr>
      <t>на §§</t>
    </r>
  </si>
  <si>
    <t>В т.ч.:</t>
  </si>
  <si>
    <t>Изпълнение</t>
  </si>
  <si>
    <t>I. СОБСТВЕНИ ПРИХОДИ:</t>
  </si>
  <si>
    <t>1. ДАНЪЧНИ ПРИХОДИ:</t>
  </si>
  <si>
    <t>Данък върху доходите на физически лица</t>
  </si>
  <si>
    <t>в т.ч. окончателен (годишен) патентен данък</t>
  </si>
  <si>
    <t>Имуществени данъци, в т.ч.:</t>
  </si>
  <si>
    <t>д-к в/у недвижимите имоти</t>
  </si>
  <si>
    <t>д-к в/у наследствата</t>
  </si>
  <si>
    <t>д-к в/у превозните средства</t>
  </si>
  <si>
    <t>д-к при придоб. на имущ. по дарение и възм.начин</t>
  </si>
  <si>
    <t>туристически данък</t>
  </si>
  <si>
    <t>Други данъци</t>
  </si>
  <si>
    <t>ВСИЧКО ДАНЪЧНИ ПРИХОДИ:</t>
  </si>
  <si>
    <t>2. НЕДАНЪЧНИ ПРИХОДИ</t>
  </si>
  <si>
    <t>Приходи и доходи от собственост, от тях:</t>
  </si>
  <si>
    <t>нетни приходи от продажба на услуги</t>
  </si>
  <si>
    <t>приходи от наеми на имущество</t>
  </si>
  <si>
    <t>приходи от наеми на земя</t>
  </si>
  <si>
    <t>приходи от дивиденти</t>
  </si>
  <si>
    <r>
      <t xml:space="preserve">   </t>
    </r>
    <r>
      <rPr>
        <sz val="9"/>
        <rFont val="Arial"/>
        <family val="2"/>
      </rPr>
      <t>Приходи от лихви по тек. банк. с-ки</t>
    </r>
  </si>
  <si>
    <r>
      <t xml:space="preserve">   </t>
    </r>
    <r>
      <rPr>
        <sz val="9"/>
        <rFont val="Arial"/>
        <family val="2"/>
      </rPr>
      <t>Приходи от лихви по срочни депозити</t>
    </r>
  </si>
  <si>
    <t>Общински такси, от тях:</t>
  </si>
  <si>
    <t>за ползване на детски градини</t>
  </si>
  <si>
    <t>за ползване на детски ясли и др. по здравеоп.</t>
  </si>
  <si>
    <t>за ползване на ДСП и др. общ. соц. усл.</t>
  </si>
  <si>
    <t>за ползване на пазари, тържища и др.</t>
  </si>
  <si>
    <t>за битови отпадъци</t>
  </si>
  <si>
    <r>
      <t xml:space="preserve">   </t>
    </r>
    <r>
      <rPr>
        <sz val="9"/>
        <rFont val="Arial"/>
        <family val="2"/>
      </rPr>
      <t>За ползв. на общежит. и др. по образованието</t>
    </r>
  </si>
  <si>
    <t>за технически услуги</t>
  </si>
  <si>
    <t>за административни услуги</t>
  </si>
  <si>
    <r>
      <t xml:space="preserve">    </t>
    </r>
    <r>
      <rPr>
        <sz val="9"/>
        <rFont val="Arial"/>
        <family val="2"/>
      </rPr>
      <t>откупуване на гробни места</t>
    </r>
  </si>
  <si>
    <t>такса за притежаване на куче</t>
  </si>
  <si>
    <t>Други общински такси,определени със закон</t>
  </si>
  <si>
    <t>Глоби, санкции и наказателни лихви</t>
  </si>
  <si>
    <t>Други неданъчни приходи</t>
  </si>
  <si>
    <t>Внесени ДДС и други данъци в/у продажбите (-)</t>
  </si>
  <si>
    <t>Постъпления от продажба на нефинанс. активи</t>
  </si>
  <si>
    <t>Постъпления от продажба на нематер. ДА</t>
  </si>
  <si>
    <t>Постъпления от продажба на земя</t>
  </si>
  <si>
    <t>Приходи от концесии</t>
  </si>
  <si>
    <t>Помощи, дар.и др.безв.пол.суми от страната</t>
  </si>
  <si>
    <t>Помощи, дар.и др.безв.пол.суми от чужбина</t>
  </si>
  <si>
    <t>2. ВСИЧКО НЕДАНЪЧНИ ПРИХОДИ:</t>
  </si>
  <si>
    <t>ВСИЧКО СОБСТВЕНИ ПРИХОДИ I (1+2):</t>
  </si>
  <si>
    <t>II. ВЗАИМООТНОШЕНИЯ С ЦБ</t>
  </si>
  <si>
    <t>Получени трансфери(субс./вн.) от/ за ЦБ</t>
  </si>
  <si>
    <t>а/ обща субсидия и други трансфери за държавни д-сти от ЦБ за общини (+)</t>
  </si>
  <si>
    <t xml:space="preserve">б/ обща изравнителна субсидия и други трансфери за местни дейности </t>
  </si>
  <si>
    <t>в/ целеви трансф. за капиталови разходи</t>
  </si>
  <si>
    <t>г/ получени от общини целеви трансфери (субвенции) от ЦБ чрез кодове в СЕБРА 488 001x</t>
  </si>
  <si>
    <t>д/ получени от общини целеви трансфери (субсидии) от ЦБ чрез кодове в СЕБРА 488 002 хх</t>
  </si>
  <si>
    <t>- възстановени трансф. (субс.) за ЦБ (-)</t>
  </si>
  <si>
    <t>ВСИЧКО ВЗАИМООТНОШЕНИЯ С ЦБ:</t>
  </si>
  <si>
    <t>III. ТРАНСФЕРИ</t>
  </si>
  <si>
    <t>Трансфери(субсидии,вн.)м/у бюдж.с/ки (+/-)</t>
  </si>
  <si>
    <t>Трансфери м/у бюдж. и извънб. с/ки/ф. (+/-)</t>
  </si>
  <si>
    <t>Трансфери м/у извънб. сметки/ф. (нето)</t>
  </si>
  <si>
    <t>Трансфери от/за ПУДООС (нето)</t>
  </si>
  <si>
    <t>ВСИЧКО ТРАНСФЕРИ:</t>
  </si>
  <si>
    <t>IV. ВРЕМЕННИ БЕЗЛИХВЕНИ ЗАЕМИ</t>
  </si>
  <si>
    <t>Врем.безл.заеми м/у бюдж.и извънб.с/ки</t>
  </si>
  <si>
    <t>Врем.безл.заеми м/у извънб.с/ки / фондове</t>
  </si>
  <si>
    <t>ВСИЧКО ВРЕМЕННИ БЕЗЛИХВЕНИ ЗАЕМИ:</t>
  </si>
  <si>
    <t>ВСИЧКО ПРИХОДИ(I+II+III+IV):</t>
  </si>
  <si>
    <t>V. ФИНАНСИРАНЕ НА ДЕФИЦ.(ИЗЛИШЪКА)</t>
  </si>
  <si>
    <t>Предоставена временна фин.помощ (+/-)</t>
  </si>
  <si>
    <t>Заеми от чужбина</t>
  </si>
  <si>
    <t>Получени заеми (+) (80-11, 80-12, 80-31, 80-32, 80-51, 80-52, 80-97)</t>
  </si>
  <si>
    <t>Погашения по заеми (-) (80-17, 80-18, 80-37, 80-38, 80-57, 80-58, 80-98)</t>
  </si>
  <si>
    <t>Врем. съхр. ср-ва и ср-ва на разпореж. (+/-)</t>
  </si>
  <si>
    <t>Приватизация (+)</t>
  </si>
  <si>
    <t>Друго финансиране (+/-)</t>
  </si>
  <si>
    <t>ВСИЧКО ПРИХ. ПО БЮДЖЕТА(I+II+III+IV+V):</t>
  </si>
  <si>
    <t>Депозити и средства по сметки (нето)(+/-)</t>
  </si>
  <si>
    <t>остатък от предх. период (9501 до 9506) (+)</t>
  </si>
  <si>
    <t>наличн. в края на периода (9507 - 9512)(-),в т.ч.</t>
  </si>
  <si>
    <t>-нал.по с-ки в лв.  (9507 )</t>
  </si>
  <si>
    <t>-нал.по с-ки в валута 9508)(-)</t>
  </si>
  <si>
    <t>-нал.по срочни депозити (9509 и 9510)(-)</t>
  </si>
  <si>
    <t>-касова наличност лв и валута (9511 и 9512)(-)</t>
  </si>
  <si>
    <t>Преводи в процес на сетълмент (+/-)</t>
  </si>
  <si>
    <t>Преоценка на валутни наличности (+/-)</t>
  </si>
  <si>
    <t>ВСИЧКО ПРИХОДИ ПО БЮДЖЕТА С п.95:</t>
  </si>
  <si>
    <t xml:space="preserve"> </t>
  </si>
  <si>
    <t>РАЗПРЕДЕЛЕНИЕ ПО ФУНКЦИИ</t>
  </si>
  <si>
    <t>1. Общи държавни служби</t>
  </si>
  <si>
    <t>2. Отбрана и сигурност</t>
  </si>
  <si>
    <t>3. Образование</t>
  </si>
  <si>
    <t>4. Здравеопазване</t>
  </si>
  <si>
    <t>5. Соц. осигуряване, подпомагане и грижи</t>
  </si>
  <si>
    <t>6. Жил. стр., благоустр., комун. стопанство</t>
  </si>
  <si>
    <t>7. Почивно дело, култура, религ. дейности</t>
  </si>
  <si>
    <t>8. Икономически дейности и услуги</t>
  </si>
  <si>
    <t>9. Разходи некл. в др.</t>
  </si>
  <si>
    <t>ВСИЧКО РАЗХОДИ ПО ФУНКЦИИ:</t>
  </si>
  <si>
    <t xml:space="preserve">I. Р А З Х О Д И </t>
  </si>
  <si>
    <t>Запл.и възн. за перс., нает по тр.и сл.прав.</t>
  </si>
  <si>
    <t>Други възнагр. и плащания за персонал</t>
  </si>
  <si>
    <t>Задължителни осиг. вноски от работодатели</t>
  </si>
  <si>
    <t>Осигур. вноски от работодатели за ДОО</t>
  </si>
  <si>
    <t>Осигур. вноски от работодатели за УПФ</t>
  </si>
  <si>
    <t>Здравно-осиг. вноски от работодат.</t>
  </si>
  <si>
    <t>Вноски за доп. задълж. осиг. от работодат.</t>
  </si>
  <si>
    <t>Издръжка:</t>
  </si>
  <si>
    <t>- Храна</t>
  </si>
  <si>
    <t>- Медикаменти</t>
  </si>
  <si>
    <t>- Вода, горива и енергия</t>
  </si>
  <si>
    <t>- Разходи за външни услуги</t>
  </si>
  <si>
    <t>- Текущ ремонт</t>
  </si>
  <si>
    <t>- Останали разходи за издръжка</t>
  </si>
  <si>
    <t>Стипендии</t>
  </si>
  <si>
    <t>Тек.трансфери, обезщ. и помощи за домак.</t>
  </si>
  <si>
    <t>- обезщ. и помощи по решение на Общ. съвет</t>
  </si>
  <si>
    <t>- други текущи трансфери за домакинствата</t>
  </si>
  <si>
    <t>ВСИЧКО РАЗХОДИ:</t>
  </si>
  <si>
    <t>II. СУБСИДИИ:</t>
  </si>
  <si>
    <t>Субсидии за нефинансови предпр.</t>
  </si>
  <si>
    <t>- за осъществяване на болнична помощ</t>
  </si>
  <si>
    <t>Субсидии на организации с нестоп. цел</t>
  </si>
  <si>
    <t>ВСИЧКО СУБСИДИИ:</t>
  </si>
  <si>
    <t>III. ДРУГИ</t>
  </si>
  <si>
    <t>Други разходи за лихви (§§ 22,26,27,28,29)</t>
  </si>
  <si>
    <t>Разходи за чл.внос и уч. в нетърг.орг. и дейн.</t>
  </si>
  <si>
    <t>ВСИЧКО ДРУГИ:</t>
  </si>
  <si>
    <t>IV. КАПИТАЛОВИ РАЗХОДИ</t>
  </si>
  <si>
    <t>Капиталови разходи (от п.51 до п.55)</t>
  </si>
  <si>
    <t>НЕРАЗПРЕДЕЛЕН РЕЗЕРВ ЗА РАЗХОДИ</t>
  </si>
  <si>
    <t>ВСИЧКО РАЗХОДИ (I+II+III+IV+п.97-00):</t>
  </si>
  <si>
    <r>
      <t xml:space="preserve">№ </t>
    </r>
    <r>
      <rPr>
        <sz val="10"/>
        <rFont val="Arial"/>
        <family val="2"/>
      </rPr>
      <t>на §§</t>
    </r>
  </si>
  <si>
    <t>Извънб. см/ки
и фондове</t>
  </si>
  <si>
    <t>за с-ва от "Нац. фонд"</t>
  </si>
  <si>
    <t>приходи от лихви по текущи сметки</t>
  </si>
  <si>
    <t>ВС.ФИНАНС.ДЕФ.(ИЗЛИШЪКА):</t>
  </si>
  <si>
    <t>-нал.по с-ки в лв. и валута (9507 и 9508)(-)</t>
  </si>
  <si>
    <t>-касова наличност (9511 и 9512)(-)</t>
  </si>
  <si>
    <t>ОБЩИН. ПР-ДИ ЗА ФИНАНСИРАНЕ НА ДД:</t>
  </si>
  <si>
    <t>x</t>
  </si>
  <si>
    <t>ВСИЧКО ФИНАНСИРАНЕ НА ДЕФИЦ.(ИЗЛИШЪКА)</t>
  </si>
  <si>
    <t>19-00</t>
  </si>
  <si>
    <t>Платени данъци, такси и административни санкции</t>
  </si>
  <si>
    <t>Предоставени тек. и капиталови трансфери за чужбина</t>
  </si>
  <si>
    <t xml:space="preserve">Постъпления от продажба на сгради </t>
  </si>
  <si>
    <t>Постъпления от продажба на друго оборудване, машини</t>
  </si>
  <si>
    <t>- други субсидии и плащания</t>
  </si>
  <si>
    <t>Предоставени кредити (нето)</t>
  </si>
  <si>
    <t>Плащания по активирани гаранции, поръчителства</t>
  </si>
  <si>
    <t>Получени чрез небюджетни предприятия от КФП по МП</t>
  </si>
  <si>
    <r>
      <t xml:space="preserve">   </t>
    </r>
    <r>
      <rPr>
        <sz val="9"/>
        <rFont val="Arial"/>
        <family val="2"/>
      </rPr>
      <t>Приходи от лихви по предоставени заеми</t>
    </r>
  </si>
  <si>
    <t>- обезщ. и помощи по социалното подпомагане</t>
  </si>
  <si>
    <t>за с-ва от Разпл.агенция</t>
  </si>
  <si>
    <t>за други средства от ЕС</t>
  </si>
  <si>
    <t>за средства от други международни програми</t>
  </si>
  <si>
    <t>- Постелен инвентар и облекло</t>
  </si>
  <si>
    <t>- Учебни и научно-изследователски разходи и книги за библиотеките</t>
  </si>
  <si>
    <t>- материали</t>
  </si>
  <si>
    <t>-  Командировки в страната</t>
  </si>
  <si>
    <t>-  Краткосрочни командировки в чужбина</t>
  </si>
  <si>
    <t>- Разходи за застраховки</t>
  </si>
  <si>
    <t>- Други финансови услуги</t>
  </si>
  <si>
    <t>- Други разходи, некласифицирани в други параграфи и подпараграфи</t>
  </si>
  <si>
    <t>К 33</t>
  </si>
  <si>
    <t>-нал.по сметки в лева (9507) (-)</t>
  </si>
  <si>
    <t>-нал.по сметки във валута (9508)(-)</t>
  </si>
  <si>
    <t>- Разходи за доворни санкции и неустойки, съд.обезщетения и разноски</t>
  </si>
  <si>
    <t>- текущи трансфери за домакинствата от ср-ва на ЕС</t>
  </si>
  <si>
    <t>От 01.01.2019 до 31.12.2019</t>
  </si>
  <si>
    <t>Получени чрез небюджетни предприятия ср-ва от КФП по международни и др.програми</t>
  </si>
  <si>
    <t>- Други разходи за СБКО</t>
  </si>
  <si>
    <t>29-00</t>
  </si>
  <si>
    <t xml:space="preserve">    - Други разходи за лихви</t>
  </si>
  <si>
    <t>Годишно изпълнение</t>
  </si>
  <si>
    <t>Държавни</t>
  </si>
  <si>
    <t>Местни</t>
  </si>
  <si>
    <t>Всичко</t>
  </si>
  <si>
    <t>СТОЛИЧНА ОБЩИНА                                                                                               Приложение №1</t>
  </si>
  <si>
    <r>
      <t xml:space="preserve">   </t>
    </r>
    <r>
      <rPr>
        <sz val="10"/>
        <rFont val="Arial"/>
        <family val="2"/>
      </rPr>
      <t>- Постелен инвентар</t>
    </r>
  </si>
  <si>
    <r>
      <t xml:space="preserve">   </t>
    </r>
    <r>
      <rPr>
        <sz val="10"/>
        <rFont val="Arial"/>
        <family val="2"/>
      </rPr>
      <t>- Уч. и научноиз. р/ди и книги за библ.</t>
    </r>
  </si>
  <si>
    <r>
      <t xml:space="preserve">   </t>
    </r>
    <r>
      <rPr>
        <sz val="10"/>
        <rFont val="Arial"/>
        <family val="2"/>
      </rPr>
      <t>- Материали</t>
    </r>
  </si>
  <si>
    <r>
      <t xml:space="preserve">   </t>
    </r>
    <r>
      <rPr>
        <sz val="10"/>
        <rFont val="Arial"/>
        <family val="2"/>
      </rPr>
      <t>- Командировки в страната</t>
    </r>
  </si>
  <si>
    <r>
      <t xml:space="preserve">   </t>
    </r>
    <r>
      <rPr>
        <sz val="10"/>
        <rFont val="Arial"/>
        <family val="2"/>
      </rPr>
      <t>- Краткоср. командир. в чужбина</t>
    </r>
  </si>
  <si>
    <r>
      <t xml:space="preserve">   </t>
    </r>
    <r>
      <rPr>
        <sz val="10"/>
        <rFont val="Arial"/>
        <family val="2"/>
      </rPr>
      <t>- Разходи за застраховки</t>
    </r>
  </si>
  <si>
    <r>
      <t xml:space="preserve">   </t>
    </r>
    <r>
      <rPr>
        <sz val="10"/>
        <rFont val="Arial"/>
        <family val="2"/>
      </rPr>
      <t>- Такса ангажимент по  заеми</t>
    </r>
  </si>
  <si>
    <r>
      <t xml:space="preserve">   </t>
    </r>
    <r>
      <rPr>
        <sz val="10"/>
        <rFont val="Arial"/>
        <family val="2"/>
      </rPr>
      <t>- Други финансови услуги</t>
    </r>
  </si>
  <si>
    <r>
      <t xml:space="preserve">   </t>
    </r>
    <r>
      <rPr>
        <sz val="10"/>
        <rFont val="Arial"/>
        <family val="2"/>
      </rPr>
      <t>- др р-ди заСБКО /без тези по п.02-05</t>
    </r>
  </si>
  <si>
    <r>
      <t xml:space="preserve">   </t>
    </r>
    <r>
      <rPr>
        <sz val="10"/>
        <rFont val="Arial"/>
        <family val="2"/>
      </rPr>
      <t>- Глоби, неуст., нак. лихви и съд. об.</t>
    </r>
  </si>
  <si>
    <r>
      <t xml:space="preserve">    </t>
    </r>
    <r>
      <rPr>
        <sz val="10"/>
        <rFont val="Arial"/>
        <family val="2"/>
      </rPr>
      <t>- за текуща дейност</t>
    </r>
  </si>
  <si>
    <t>Дофинанси-ране</t>
  </si>
  <si>
    <t>СТОЛИЧНА ОБЩИНА                                                                                                           Приложение №2</t>
  </si>
  <si>
    <t>СТОЛИЧНА ОБЩИНА                                                                                                           Приложение №3</t>
  </si>
  <si>
    <t>Приложение 4</t>
  </si>
  <si>
    <t>Сборен отчет за операциите и наличностите по сметките за чужди средства</t>
  </si>
  <si>
    <t>СБОРЕН ОТЧЕТ КАСОВОТО ИЗПЪЛНЕНИЕ НА ПРИХОДИТЕ ПО БЮДЖЕТА</t>
  </si>
  <si>
    <t>СБОРЕН ОТЧЕТ ЗА  КАСОВОТО ИЗПЪЛНЕНИЕ НА РАЗХОДИТЕ ПО БЮДЖЕТА ПО ФУНКЦИИ</t>
  </si>
  <si>
    <t>СБОРЕН ОТЧЕТ ЗА КАСОВОТО ИЗПЪЛНЕНИЕ НА РАЗХОДИТЕ ПО БЮДЖЕТА ПО ПАРАГРАФИ</t>
  </si>
  <si>
    <t xml:space="preserve">  Сборен отчет за касовото изпълнение на сметките за средства от Европейския съюз          Прил.7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</si>
</sst>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/mm/yyyy&quot; г&quot;/"/>
    <numFmt numFmtId="175" formatCode="00\-00"/>
    <numFmt numFmtId="176" formatCode="##0"/>
    <numFmt numFmtId="177" formatCode="#,##0.0"/>
    <numFmt numFmtId="178" formatCode="##0.00"/>
    <numFmt numFmtId="179" formatCode="_-* #,##0.00\ _ë_â_-;\-* #,##0.00\ _ë_â_-;_-* &quot;-&quot;??\ _ë_â_-;_-@_-"/>
    <numFmt numFmtId="180" formatCode="_-* #,##0\ _ë_â_-;\-* #,##0\ _ë_â_-;_-* &quot;-&quot;\ _ë_â_-;_-@_-"/>
    <numFmt numFmtId="181" formatCode="_-* #,##0.00\ &quot;ëâ&quot;_-;\-* #,##0.00\ &quot;ëâ&quot;_-;_-* &quot;-&quot;??\ &quot;ëâ&quot;_-;_-@_-"/>
    <numFmt numFmtId="182" formatCode="_-* #,##0\ &quot;ëâ&quot;_-;\-* #,##0\ &quot;ëâ&quot;_-;_-* &quot;-&quot;\ &quot;ëâ&quot;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dd\.m\.yyyy\ &quot;г.&quot;;@"/>
    <numFmt numFmtId="189" formatCode="000"/>
    <numFmt numFmtId="190" formatCode="0#&quot;-&quot;0#"/>
    <numFmt numFmtId="191" formatCode="0000"/>
    <numFmt numFmtId="192" formatCode="00&quot;-&quot;0#"/>
    <numFmt numFmtId="193" formatCode="0&quot; &quot;#&quot; &quot;#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&quot;МАКЕТ ЗА &quot;0000&quot; г.&quot;"/>
    <numFmt numFmtId="200" formatCode="&quot;БЮДЖЕТ Годишен         уточнен план &quot;0000&quot; г.&quot;"/>
    <numFmt numFmtId="201" formatCode="&quot;за &quot;0000&quot; г.&quot;"/>
    <numFmt numFmtId="202" formatCode="#,##0&quot; &quot;;[Red]\(#,##0\)"/>
    <numFmt numFmtId="203" formatCode="00&quot;.&quot;00&quot;.&quot;0000&quot; г.&quot;"/>
    <numFmt numFmtId="204" formatCode="&quot;II. ОБЩО РАЗХОДИ ЗА ДЕЙНОСТ &quot;0&quot;&quot;0&quot;&quot;0&quot;&quot;0"/>
    <numFmt numFmtId="205" formatCode="0000&quot; &quot;0000"/>
    <numFmt numFmtId="206" formatCode="0000&quot; &quot;0000&quot; &quot;0000"/>
    <numFmt numFmtId="207" formatCode="0000&quot; &quot;0000&quot; &quot;0000&quot; &quot;0000"/>
    <numFmt numFmtId="208" formatCode="&quot;Да&quot;;&quot;Да&quot;;&quot;Не&quot;"/>
    <numFmt numFmtId="209" formatCode="&quot;Истина&quot;;&quot; Истина &quot;;&quot; Неистина &quot;"/>
    <numFmt numFmtId="210" formatCode="&quot;Вкл.&quot;;&quot; Вкл. &quot;;&quot; Изкл.&quot;"/>
    <numFmt numFmtId="211" formatCode="[$¥€-2]\ #,##0.00_);[Red]\([$¥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Lucida Sans Unicode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u val="single"/>
      <sz val="10"/>
      <color indexed="36"/>
      <name val="Arial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name val="Arial"/>
      <family val="2"/>
    </font>
    <font>
      <sz val="10"/>
      <name val="Hebar"/>
      <family val="0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Hebar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Hebar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1" fillId="7" borderId="2" applyNumberFormat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4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2" fillId="3" borderId="0" applyNumberFormat="0" applyBorder="0" applyAlignment="0" applyProtection="0"/>
    <xf numFmtId="0" fontId="23" fillId="23" borderId="0" applyNumberFormat="0" applyBorder="0" applyAlignment="0" applyProtection="0"/>
    <xf numFmtId="0" fontId="39" fillId="0" borderId="0">
      <alignment/>
      <protection/>
    </xf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72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 horizontal="right" vertical="center"/>
      <protection hidden="1"/>
    </xf>
    <xf numFmtId="174" fontId="1" fillId="0" borderId="0" xfId="0" applyNumberFormat="1" applyFont="1" applyFill="1" applyAlignment="1" applyProtection="1">
      <alignment horizontal="right" vertical="center"/>
      <protection hidden="1"/>
    </xf>
    <xf numFmtId="3" fontId="0" fillId="0" borderId="10" xfId="0" applyNumberFormat="1" applyFont="1" applyFill="1" applyBorder="1" applyAlignment="1" applyProtection="1">
      <alignment wrapText="1"/>
      <protection hidden="1"/>
    </xf>
    <xf numFmtId="3" fontId="0" fillId="0" borderId="11" xfId="0" applyNumberForma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wrapText="1"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wrapText="1"/>
      <protection hidden="1"/>
    </xf>
    <xf numFmtId="175" fontId="0" fillId="0" borderId="11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Fill="1" applyBorder="1" applyAlignment="1" applyProtection="1">
      <alignment horizontal="left" wrapText="1"/>
      <protection hidden="1"/>
    </xf>
    <xf numFmtId="0" fontId="0" fillId="0" borderId="11" xfId="0" applyFont="1" applyFill="1" applyBorder="1" applyAlignment="1" applyProtection="1">
      <alignment horizontal="left" wrapText="1" indent="1"/>
      <protection hidden="1"/>
    </xf>
    <xf numFmtId="0" fontId="0" fillId="0" borderId="11" xfId="0" applyFont="1" applyFill="1" applyBorder="1" applyAlignment="1" applyProtection="1">
      <alignment horizontal="left" wrapText="1"/>
      <protection hidden="1"/>
    </xf>
    <xf numFmtId="176" fontId="0" fillId="0" borderId="11" xfId="0" applyNumberFormat="1" applyFont="1" applyFill="1" applyBorder="1" applyAlignment="1" applyProtection="1">
      <alignment/>
      <protection hidden="1"/>
    </xf>
    <xf numFmtId="176" fontId="0" fillId="0" borderId="13" xfId="0" applyNumberFormat="1" applyFont="1" applyFill="1" applyBorder="1" applyAlignment="1" applyProtection="1">
      <alignment/>
      <protection hidden="1"/>
    </xf>
    <xf numFmtId="3" fontId="0" fillId="0" borderId="13" xfId="0" applyNumberFormat="1" applyFont="1" applyFill="1" applyBorder="1" applyAlignment="1" applyProtection="1">
      <alignment wrapText="1"/>
      <protection hidden="1"/>
    </xf>
    <xf numFmtId="3" fontId="0" fillId="0" borderId="11" xfId="0" applyNumberFormat="1" applyFont="1" applyFill="1" applyBorder="1" applyAlignment="1" applyProtection="1">
      <alignment/>
      <protection hidden="1"/>
    </xf>
    <xf numFmtId="3" fontId="0" fillId="0" borderId="13" xfId="0" applyNumberFormat="1" applyFont="1" applyFill="1" applyBorder="1" applyAlignment="1" applyProtection="1">
      <alignment/>
      <protection hidden="1"/>
    </xf>
    <xf numFmtId="3" fontId="0" fillId="0" borderId="14" xfId="0" applyNumberFormat="1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 wrapText="1" indent="1"/>
      <protection hidden="1"/>
    </xf>
    <xf numFmtId="3" fontId="0" fillId="0" borderId="11" xfId="0" applyNumberFormat="1" applyFont="1" applyFill="1" applyBorder="1" applyAlignment="1" applyProtection="1">
      <alignment horizontal="right" wrapText="1"/>
      <protection hidden="1"/>
    </xf>
    <xf numFmtId="3" fontId="0" fillId="0" borderId="13" xfId="0" applyNumberFormat="1" applyFont="1" applyFill="1" applyBorder="1" applyAlignment="1" applyProtection="1">
      <alignment horizontal="right" wrapText="1"/>
      <protection hidden="1"/>
    </xf>
    <xf numFmtId="3" fontId="0" fillId="0" borderId="10" xfId="0" applyNumberFormat="1" applyFont="1" applyFill="1" applyBorder="1" applyAlignment="1" applyProtection="1">
      <alignment horizontal="right" wrapText="1"/>
      <protection hidden="1"/>
    </xf>
    <xf numFmtId="3" fontId="0" fillId="0" borderId="14" xfId="0" applyNumberFormat="1" applyFont="1" applyFill="1" applyBorder="1" applyAlignment="1" applyProtection="1">
      <alignment horizontal="right" wrapText="1"/>
      <protection hidden="1"/>
    </xf>
    <xf numFmtId="3" fontId="0" fillId="0" borderId="15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 wrapText="1"/>
      <protection hidden="1"/>
    </xf>
    <xf numFmtId="3" fontId="0" fillId="0" borderId="11" xfId="0" applyNumberFormat="1" applyFont="1" applyFill="1" applyBorder="1" applyAlignment="1" applyProtection="1">
      <alignment horizontal="center"/>
      <protection hidden="1"/>
    </xf>
    <xf numFmtId="3" fontId="0" fillId="0" borderId="11" xfId="0" applyNumberFormat="1" applyFont="1" applyFill="1" applyBorder="1" applyAlignment="1" applyProtection="1">
      <alignment wrapText="1"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3" fontId="0" fillId="0" borderId="13" xfId="0" applyNumberFormat="1" applyFont="1" applyFill="1" applyBorder="1" applyAlignment="1" applyProtection="1">
      <alignment horizontal="center" wrapText="1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/>
      <protection hidden="1"/>
    </xf>
    <xf numFmtId="175" fontId="0" fillId="0" borderId="11" xfId="0" applyNumberFormat="1" applyFont="1" applyFill="1" applyBorder="1" applyAlignment="1" applyProtection="1">
      <alignment/>
      <protection hidden="1"/>
    </xf>
    <xf numFmtId="3" fontId="0" fillId="0" borderId="11" xfId="0" applyNumberFormat="1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left" indent="1"/>
      <protection hidden="1"/>
    </xf>
    <xf numFmtId="49" fontId="0" fillId="0" borderId="11" xfId="0" applyNumberFormat="1" applyFont="1" applyFill="1" applyBorder="1" applyAlignment="1" applyProtection="1">
      <alignment horizontal="left" indent="1"/>
      <protection hidden="1"/>
    </xf>
    <xf numFmtId="49" fontId="0" fillId="0" borderId="11" xfId="0" applyNumberFormat="1" applyFont="1" applyFill="1" applyBorder="1" applyAlignment="1" applyProtection="1">
      <alignment horizontal="left" vertical="justify" wrapText="1" inden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11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>
      <alignment/>
    </xf>
    <xf numFmtId="175" fontId="3" fillId="0" borderId="16" xfId="0" applyNumberFormat="1" applyFont="1" applyFill="1" applyBorder="1" applyAlignment="1" applyProtection="1">
      <alignment horizontal="right"/>
      <protection hidden="1"/>
    </xf>
    <xf numFmtId="175" fontId="3" fillId="0" borderId="11" xfId="0" applyNumberFormat="1" applyFont="1" applyFill="1" applyBorder="1" applyAlignment="1" applyProtection="1">
      <alignment horizontal="right"/>
      <protection hidden="1"/>
    </xf>
    <xf numFmtId="1" fontId="3" fillId="0" borderId="11" xfId="0" applyNumberFormat="1" applyFont="1" applyFill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 horizontal="left" wrapText="1"/>
      <protection hidden="1"/>
    </xf>
    <xf numFmtId="3" fontId="0" fillId="0" borderId="0" xfId="0" applyNumberFormat="1" applyFill="1" applyAlignment="1">
      <alignment/>
    </xf>
    <xf numFmtId="0" fontId="3" fillId="0" borderId="11" xfId="0" applyFont="1" applyFill="1" applyBorder="1" applyAlignment="1" applyProtection="1">
      <alignment horizontal="left" indent="1"/>
      <protection hidden="1"/>
    </xf>
    <xf numFmtId="0" fontId="3" fillId="0" borderId="11" xfId="0" applyFont="1" applyFill="1" applyBorder="1" applyAlignment="1" applyProtection="1">
      <alignment horizontal="left" wrapText="1" indent="2"/>
      <protection hidden="1"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left" wrapText="1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176" fontId="0" fillId="0" borderId="0" xfId="0" applyNumberFormat="1" applyFont="1" applyFill="1" applyAlignment="1" applyProtection="1">
      <alignment/>
      <protection hidden="1"/>
    </xf>
    <xf numFmtId="175" fontId="0" fillId="0" borderId="11" xfId="0" applyNumberFormat="1" applyFont="1" applyFill="1" applyBorder="1" applyAlignment="1" applyProtection="1">
      <alignment horizontal="right"/>
      <protection hidden="1"/>
    </xf>
    <xf numFmtId="176" fontId="0" fillId="0" borderId="11" xfId="0" applyNumberFormat="1" applyFont="1" applyFill="1" applyBorder="1" applyAlignment="1" applyProtection="1">
      <alignment/>
      <protection hidden="1"/>
    </xf>
    <xf numFmtId="176" fontId="0" fillId="0" borderId="17" xfId="0" applyNumberFormat="1" applyFont="1" applyFill="1" applyBorder="1" applyAlignment="1" applyProtection="1">
      <alignment/>
      <protection hidden="1"/>
    </xf>
    <xf numFmtId="176" fontId="0" fillId="0" borderId="17" xfId="0" applyNumberFormat="1" applyFont="1" applyFill="1" applyBorder="1" applyAlignment="1" applyProtection="1">
      <alignment horizontal="center"/>
      <protection hidden="1"/>
    </xf>
    <xf numFmtId="3" fontId="0" fillId="0" borderId="16" xfId="0" applyNumberFormat="1" applyFont="1" applyFill="1" applyBorder="1" applyAlignment="1" applyProtection="1">
      <alignment/>
      <protection hidden="1"/>
    </xf>
    <xf numFmtId="3" fontId="0" fillId="0" borderId="17" xfId="0" applyNumberFormat="1" applyFont="1" applyFill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175" fontId="0" fillId="0" borderId="13" xfId="0" applyNumberFormat="1" applyFont="1" applyFill="1" applyBorder="1" applyAlignment="1" applyProtection="1">
      <alignment/>
      <protection hidden="1"/>
    </xf>
    <xf numFmtId="0" fontId="31" fillId="0" borderId="11" xfId="0" applyFont="1" applyFill="1" applyBorder="1" applyAlignment="1" applyProtection="1">
      <alignment horizontal="left"/>
      <protection hidden="1"/>
    </xf>
    <xf numFmtId="175" fontId="0" fillId="0" borderId="13" xfId="0" applyNumberFormat="1" applyFont="1" applyFill="1" applyBorder="1" applyAlignment="1" applyProtection="1">
      <alignment horizontal="right"/>
      <protection hidden="1"/>
    </xf>
    <xf numFmtId="0" fontId="31" fillId="0" borderId="11" xfId="0" applyFont="1" applyFill="1" applyBorder="1" applyAlignment="1" applyProtection="1">
      <alignment/>
      <protection hidden="1"/>
    </xf>
    <xf numFmtId="1" fontId="0" fillId="0" borderId="13" xfId="0" applyNumberFormat="1" applyFont="1" applyFill="1" applyBorder="1" applyAlignment="1" applyProtection="1">
      <alignment horizontal="right"/>
      <protection hidden="1"/>
    </xf>
    <xf numFmtId="1" fontId="0" fillId="0" borderId="11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49" fontId="0" fillId="0" borderId="11" xfId="0" applyNumberFormat="1" applyFont="1" applyFill="1" applyBorder="1" applyAlignment="1" applyProtection="1">
      <alignment horizontal="left" wrapText="1" indent="1"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 applyProtection="1">
      <alignment/>
      <protection hidden="1"/>
    </xf>
    <xf numFmtId="176" fontId="3" fillId="0" borderId="0" xfId="0" applyNumberFormat="1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0" fontId="4" fillId="0" borderId="16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30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31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top"/>
      <protection hidden="1"/>
    </xf>
    <xf numFmtId="0" fontId="8" fillId="0" borderId="0" xfId="0" applyFont="1" applyFill="1" applyAlignment="1" applyProtection="1">
      <alignment horizontal="left" vertical="top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 wrapText="1"/>
      <protection hidden="1"/>
    </xf>
    <xf numFmtId="0" fontId="3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Hyperlink 2" xfId="34"/>
    <cellStyle name="Hyperlink 3" xfId="35"/>
    <cellStyle name="Normal 2" xfId="36"/>
    <cellStyle name="Normal 3" xfId="37"/>
    <cellStyle name="Normal 3 2" xfId="38"/>
    <cellStyle name="Normal 3 3" xfId="39"/>
    <cellStyle name="Normal 4" xfId="40"/>
    <cellStyle name="Normal 5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Нормален 2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dxfs count="3"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kirilova\Share\Share\&#1054;&#1090;&#1095;&#1077;&#1090;&#1080;\2017\&#1084;.%2012.2017%20&#1075;\MAKETI_OTCHET-IV-2017-munisipalities\MAKETI_OTCHET-IV-2017-munisipalities\&#1079;&#1072;%20&#1044;&#1044;&#1057;-4-&#1090;&#1086;%20&#1090;&#1088;&#1080;&#1084;%202017\&#1050;&#1072;&#1089;&#1086;&#1074;%20&#1086;&#1090;&#1095;&#1077;&#1090;\&#1054;&#1082;&#1086;&#1085;&#1095;&#1072;&#1090;&#1077;&#1083;&#1085;&#1080;\IB3_2017_4_7225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list"/>
      <sheetName val="INF"/>
    </sheetNames>
    <sheetDataSet>
      <sheetData sheetId="2">
        <row r="222">
          <cell r="C222" t="str">
            <v>Платени данъци, такси и административни санкции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zoomScalePageLayoutView="0" workbookViewId="0" topLeftCell="A1">
      <selection activeCell="A1" sqref="A1:E1"/>
    </sheetView>
  </sheetViews>
  <sheetFormatPr defaultColWidth="8.7109375" defaultRowHeight="12.75"/>
  <cols>
    <col min="1" max="1" width="45.140625" style="1" customWidth="1"/>
    <col min="2" max="2" width="6.00390625" style="1" customWidth="1"/>
    <col min="3" max="3" width="15.00390625" style="1" customWidth="1"/>
    <col min="4" max="4" width="15.7109375" style="1" customWidth="1"/>
    <col min="5" max="5" width="16.421875" style="1" customWidth="1"/>
    <col min="6" max="6" width="8.7109375" style="1" customWidth="1"/>
    <col min="7" max="7" width="4.00390625" style="1" customWidth="1"/>
    <col min="8" max="8" width="11.140625" style="1" bestFit="1" customWidth="1"/>
    <col min="9" max="16384" width="8.7109375" style="1" customWidth="1"/>
  </cols>
  <sheetData>
    <row r="1" spans="1:5" ht="15.75">
      <c r="A1" s="100" t="s">
        <v>177</v>
      </c>
      <c r="B1" s="100"/>
      <c r="C1" s="100"/>
      <c r="D1" s="100"/>
      <c r="E1" s="100"/>
    </row>
    <row r="2" spans="1:5" ht="15.75">
      <c r="A2" s="101" t="s">
        <v>194</v>
      </c>
      <c r="B2" s="101"/>
      <c r="C2" s="101"/>
      <c r="D2" s="101"/>
      <c r="E2" s="101"/>
    </row>
    <row r="3" spans="1:5" ht="15.75">
      <c r="A3" s="107" t="s">
        <v>168</v>
      </c>
      <c r="B3" s="107"/>
      <c r="C3" s="107"/>
      <c r="D3" s="107"/>
      <c r="E3" s="107"/>
    </row>
    <row r="4" spans="1:5" ht="12.75">
      <c r="A4" s="2"/>
      <c r="B4" s="8"/>
      <c r="C4" s="9"/>
      <c r="D4" s="58"/>
      <c r="E4" s="58"/>
    </row>
    <row r="5" spans="1:5" ht="12.75">
      <c r="A5" s="102" t="s">
        <v>0</v>
      </c>
      <c r="B5" s="103" t="s">
        <v>1</v>
      </c>
      <c r="C5" s="104" t="s">
        <v>176</v>
      </c>
      <c r="D5" s="106"/>
      <c r="E5" s="106"/>
    </row>
    <row r="6" spans="1:5" ht="12.75">
      <c r="A6" s="102"/>
      <c r="B6" s="102"/>
      <c r="C6" s="105"/>
      <c r="D6" s="60" t="s">
        <v>174</v>
      </c>
      <c r="E6" s="60" t="s">
        <v>175</v>
      </c>
    </row>
    <row r="7" spans="1:5" ht="24">
      <c r="A7" s="102"/>
      <c r="B7" s="102"/>
      <c r="C7" s="59" t="s">
        <v>173</v>
      </c>
      <c r="D7" s="59" t="s">
        <v>3</v>
      </c>
      <c r="E7" s="59" t="s">
        <v>3</v>
      </c>
    </row>
    <row r="8" spans="1:5" ht="12.75">
      <c r="A8" s="26" t="s">
        <v>4</v>
      </c>
      <c r="B8" s="61"/>
      <c r="C8" s="62"/>
      <c r="D8" s="62"/>
      <c r="E8" s="62"/>
    </row>
    <row r="9" spans="1:7" ht="12.75">
      <c r="A9" s="26" t="s">
        <v>5</v>
      </c>
      <c r="B9" s="63"/>
      <c r="C9" s="62"/>
      <c r="D9" s="62"/>
      <c r="E9" s="62"/>
      <c r="F9" s="3"/>
      <c r="G9" s="64"/>
    </row>
    <row r="10" spans="1:7" ht="12.75">
      <c r="A10" s="28" t="s">
        <v>6</v>
      </c>
      <c r="B10" s="65">
        <v>100</v>
      </c>
      <c r="C10" s="11">
        <v>6627680</v>
      </c>
      <c r="D10" s="11">
        <v>0</v>
      </c>
      <c r="E10" s="11">
        <v>6627680</v>
      </c>
      <c r="F10" s="4"/>
      <c r="G10" s="4"/>
    </row>
    <row r="11" spans="1:7" ht="12.75">
      <c r="A11" s="37" t="s">
        <v>7</v>
      </c>
      <c r="B11" s="66">
        <v>103</v>
      </c>
      <c r="C11" s="11">
        <v>6627680</v>
      </c>
      <c r="D11" s="11">
        <v>0</v>
      </c>
      <c r="E11" s="10">
        <v>6627680</v>
      </c>
      <c r="F11" s="4"/>
      <c r="G11" s="4"/>
    </row>
    <row r="12" spans="1:7" ht="12.75">
      <c r="A12" s="28" t="s">
        <v>8</v>
      </c>
      <c r="B12" s="66">
        <v>1300</v>
      </c>
      <c r="C12" s="11">
        <v>334886523</v>
      </c>
      <c r="D12" s="11">
        <v>0</v>
      </c>
      <c r="E12" s="11">
        <v>334886523</v>
      </c>
      <c r="F12" s="4"/>
      <c r="G12" s="4"/>
    </row>
    <row r="13" spans="1:7" ht="12.75">
      <c r="A13" s="37" t="s">
        <v>9</v>
      </c>
      <c r="B13" s="66">
        <v>1301</v>
      </c>
      <c r="C13" s="11">
        <v>108495240</v>
      </c>
      <c r="D13" s="11">
        <v>0</v>
      </c>
      <c r="E13" s="10">
        <v>108495240</v>
      </c>
      <c r="F13" s="4"/>
      <c r="G13" s="4"/>
    </row>
    <row r="14" spans="1:7" ht="12.75">
      <c r="A14" s="37" t="s">
        <v>10</v>
      </c>
      <c r="B14" s="66">
        <v>1302</v>
      </c>
      <c r="C14" s="11">
        <v>59869</v>
      </c>
      <c r="D14" s="11">
        <v>0</v>
      </c>
      <c r="E14" s="10">
        <v>59869</v>
      </c>
      <c r="F14" s="4"/>
      <c r="G14" s="4"/>
    </row>
    <row r="15" spans="1:7" ht="12.75">
      <c r="A15" s="37" t="s">
        <v>11</v>
      </c>
      <c r="B15" s="66">
        <v>1303</v>
      </c>
      <c r="C15" s="11">
        <v>93483641</v>
      </c>
      <c r="D15" s="11">
        <v>0</v>
      </c>
      <c r="E15" s="10">
        <v>93483641</v>
      </c>
      <c r="F15" s="4"/>
      <c r="G15" s="4"/>
    </row>
    <row r="16" spans="1:7" ht="24">
      <c r="A16" s="37" t="s">
        <v>12</v>
      </c>
      <c r="B16" s="66">
        <v>1304</v>
      </c>
      <c r="C16" s="11">
        <v>130635221</v>
      </c>
      <c r="D16" s="11">
        <v>0</v>
      </c>
      <c r="E16" s="10">
        <v>130635221</v>
      </c>
      <c r="F16" s="4"/>
      <c r="G16" s="4"/>
    </row>
    <row r="17" spans="1:7" ht="12.75">
      <c r="A17" s="37" t="s">
        <v>13</v>
      </c>
      <c r="B17" s="66">
        <v>1308</v>
      </c>
      <c r="C17" s="11">
        <v>2212552</v>
      </c>
      <c r="D17" s="11">
        <v>0</v>
      </c>
      <c r="E17" s="10">
        <v>2212552</v>
      </c>
      <c r="F17" s="4"/>
      <c r="G17" s="4"/>
    </row>
    <row r="18" spans="1:7" ht="12.75">
      <c r="A18" s="28" t="s">
        <v>14</v>
      </c>
      <c r="B18" s="66">
        <v>2000</v>
      </c>
      <c r="C18" s="11">
        <v>17754</v>
      </c>
      <c r="D18" s="11">
        <v>0</v>
      </c>
      <c r="E18" s="10">
        <v>17754</v>
      </c>
      <c r="F18" s="5"/>
      <c r="G18" s="4"/>
    </row>
    <row r="19" spans="1:7" ht="12.75">
      <c r="A19" s="26" t="s">
        <v>15</v>
      </c>
      <c r="B19" s="67"/>
      <c r="C19" s="11">
        <v>341531957</v>
      </c>
      <c r="D19" s="11">
        <v>0</v>
      </c>
      <c r="E19" s="11">
        <v>341531957</v>
      </c>
      <c r="F19" s="5"/>
      <c r="G19" s="4"/>
    </row>
    <row r="20" spans="1:7" ht="12.75">
      <c r="A20" s="26" t="s">
        <v>16</v>
      </c>
      <c r="B20" s="67"/>
      <c r="C20" s="11"/>
      <c r="D20" s="11"/>
      <c r="E20" s="11"/>
      <c r="F20" s="5"/>
      <c r="G20" s="4"/>
    </row>
    <row r="21" spans="1:7" ht="12.75">
      <c r="A21" s="28" t="s">
        <v>17</v>
      </c>
      <c r="B21" s="66">
        <v>2400</v>
      </c>
      <c r="C21" s="11">
        <v>34070267</v>
      </c>
      <c r="D21" s="11">
        <v>1397081</v>
      </c>
      <c r="E21" s="11">
        <v>32673186</v>
      </c>
      <c r="F21" s="5"/>
      <c r="G21" s="4"/>
    </row>
    <row r="22" spans="1:7" ht="12.75">
      <c r="A22" s="37" t="s">
        <v>18</v>
      </c>
      <c r="B22" s="66">
        <v>2404</v>
      </c>
      <c r="C22" s="11">
        <v>12823756</v>
      </c>
      <c r="D22" s="12">
        <v>1380646</v>
      </c>
      <c r="E22" s="10">
        <v>11443110</v>
      </c>
      <c r="F22" s="5"/>
      <c r="G22" s="4"/>
    </row>
    <row r="23" spans="1:7" ht="12.75">
      <c r="A23" s="37" t="s">
        <v>19</v>
      </c>
      <c r="B23" s="66">
        <v>2405</v>
      </c>
      <c r="C23" s="11">
        <v>16033106</v>
      </c>
      <c r="D23" s="10">
        <v>15230</v>
      </c>
      <c r="E23" s="10">
        <v>16017876</v>
      </c>
      <c r="F23" s="5"/>
      <c r="G23" s="4"/>
    </row>
    <row r="24" spans="1:7" ht="12.75">
      <c r="A24" s="37" t="s">
        <v>20</v>
      </c>
      <c r="B24" s="66">
        <v>2406</v>
      </c>
      <c r="C24" s="11">
        <v>5077247</v>
      </c>
      <c r="D24" s="12">
        <v>1100</v>
      </c>
      <c r="E24" s="10">
        <v>5076147</v>
      </c>
      <c r="F24" s="5"/>
      <c r="G24" s="4"/>
    </row>
    <row r="25" spans="1:7" ht="12.75">
      <c r="A25" s="37" t="s">
        <v>21</v>
      </c>
      <c r="B25" s="66">
        <v>2407</v>
      </c>
      <c r="C25" s="11">
        <v>91215</v>
      </c>
      <c r="D25" s="10">
        <v>0</v>
      </c>
      <c r="E25" s="10">
        <v>91215</v>
      </c>
      <c r="F25" s="5"/>
      <c r="G25" s="4"/>
    </row>
    <row r="26" spans="1:7" ht="13.5">
      <c r="A26" s="68" t="s">
        <v>22</v>
      </c>
      <c r="B26" s="66">
        <v>2408</v>
      </c>
      <c r="C26" s="11">
        <v>34202</v>
      </c>
      <c r="D26" s="10">
        <v>105</v>
      </c>
      <c r="E26" s="10">
        <v>34097</v>
      </c>
      <c r="F26" s="5"/>
      <c r="G26" s="4"/>
    </row>
    <row r="27" spans="1:7" ht="13.5">
      <c r="A27" s="68" t="s">
        <v>23</v>
      </c>
      <c r="B27" s="66">
        <v>2409</v>
      </c>
      <c r="C27" s="11">
        <v>10568</v>
      </c>
      <c r="D27" s="11">
        <v>0</v>
      </c>
      <c r="E27" s="10">
        <v>10568</v>
      </c>
      <c r="F27" s="5"/>
      <c r="G27" s="4"/>
    </row>
    <row r="28" spans="1:7" ht="13.5">
      <c r="A28" s="68" t="s">
        <v>150</v>
      </c>
      <c r="B28" s="66">
        <v>2410</v>
      </c>
      <c r="C28" s="11">
        <v>173</v>
      </c>
      <c r="D28" s="11">
        <v>0</v>
      </c>
      <c r="E28" s="10">
        <v>173</v>
      </c>
      <c r="F28" s="5"/>
      <c r="G28" s="4"/>
    </row>
    <row r="29" spans="1:8" ht="12.75">
      <c r="A29" s="28" t="s">
        <v>24</v>
      </c>
      <c r="B29" s="66">
        <v>2700</v>
      </c>
      <c r="C29" s="11">
        <v>282913604</v>
      </c>
      <c r="D29" s="11">
        <v>0</v>
      </c>
      <c r="E29" s="11">
        <v>282913604</v>
      </c>
      <c r="F29" s="5"/>
      <c r="G29" s="4"/>
      <c r="H29" s="69"/>
    </row>
    <row r="30" spans="1:7" ht="12.75">
      <c r="A30" s="37" t="s">
        <v>25</v>
      </c>
      <c r="B30" s="66">
        <v>2701</v>
      </c>
      <c r="C30" s="11">
        <v>16101422</v>
      </c>
      <c r="D30" s="11">
        <v>0</v>
      </c>
      <c r="E30" s="10">
        <v>16101422</v>
      </c>
      <c r="F30" s="5"/>
      <c r="G30" s="4"/>
    </row>
    <row r="31" spans="1:7" ht="12.75">
      <c r="A31" s="37" t="s">
        <v>26</v>
      </c>
      <c r="B31" s="66">
        <v>2702</v>
      </c>
      <c r="C31" s="11">
        <v>1985638</v>
      </c>
      <c r="D31" s="11">
        <v>0</v>
      </c>
      <c r="E31" s="10">
        <v>1985638</v>
      </c>
      <c r="F31" s="5"/>
      <c r="G31" s="4"/>
    </row>
    <row r="32" spans="1:7" ht="12.75">
      <c r="A32" s="37" t="s">
        <v>27</v>
      </c>
      <c r="B32" s="66">
        <v>2704</v>
      </c>
      <c r="C32" s="11">
        <v>1186488</v>
      </c>
      <c r="D32" s="11">
        <v>0</v>
      </c>
      <c r="E32" s="10">
        <v>1186488</v>
      </c>
      <c r="F32" s="5"/>
      <c r="G32" s="4"/>
    </row>
    <row r="33" spans="1:7" ht="12.75">
      <c r="A33" s="37" t="s">
        <v>28</v>
      </c>
      <c r="B33" s="66">
        <v>2705</v>
      </c>
      <c r="C33" s="11">
        <v>4217394</v>
      </c>
      <c r="D33" s="11">
        <v>0</v>
      </c>
      <c r="E33" s="10">
        <v>4217394</v>
      </c>
      <c r="F33" s="5"/>
      <c r="G33" s="4"/>
    </row>
    <row r="34" spans="1:7" ht="12.75">
      <c r="A34" s="37" t="s">
        <v>29</v>
      </c>
      <c r="B34" s="66">
        <v>2707</v>
      </c>
      <c r="C34" s="11">
        <v>223967374</v>
      </c>
      <c r="D34" s="11">
        <v>0</v>
      </c>
      <c r="E34" s="10">
        <v>223967374</v>
      </c>
      <c r="F34" s="5"/>
      <c r="G34" s="4"/>
    </row>
    <row r="35" spans="1:7" ht="13.5">
      <c r="A35" s="68" t="s">
        <v>30</v>
      </c>
      <c r="B35" s="66">
        <v>2708</v>
      </c>
      <c r="C35" s="11">
        <v>2820</v>
      </c>
      <c r="D35" s="11">
        <v>0</v>
      </c>
      <c r="E35" s="10">
        <v>2820</v>
      </c>
      <c r="F35" s="5"/>
      <c r="G35" s="4"/>
    </row>
    <row r="36" spans="1:7" ht="12.75">
      <c r="A36" s="37" t="s">
        <v>31</v>
      </c>
      <c r="B36" s="66">
        <v>2710</v>
      </c>
      <c r="C36" s="11">
        <v>27150222</v>
      </c>
      <c r="D36" s="11">
        <v>0</v>
      </c>
      <c r="E36" s="10">
        <v>27150222</v>
      </c>
      <c r="F36" s="5"/>
      <c r="G36" s="4"/>
    </row>
    <row r="37" spans="1:7" ht="12.75">
      <c r="A37" s="37" t="s">
        <v>32</v>
      </c>
      <c r="B37" s="66">
        <v>2711</v>
      </c>
      <c r="C37" s="11">
        <v>5924746</v>
      </c>
      <c r="D37" s="11">
        <v>0</v>
      </c>
      <c r="E37" s="10">
        <v>5924746</v>
      </c>
      <c r="F37" s="5"/>
      <c r="G37" s="4"/>
    </row>
    <row r="38" spans="1:7" ht="13.5">
      <c r="A38" s="68" t="s">
        <v>33</v>
      </c>
      <c r="B38" s="66">
        <v>2715</v>
      </c>
      <c r="C38" s="11">
        <v>1287191</v>
      </c>
      <c r="D38" s="11">
        <v>0</v>
      </c>
      <c r="E38" s="10">
        <v>1287191</v>
      </c>
      <c r="F38" s="5"/>
      <c r="G38" s="4"/>
    </row>
    <row r="39" spans="1:7" ht="12.75">
      <c r="A39" s="37" t="s">
        <v>34</v>
      </c>
      <c r="B39" s="66">
        <v>2717</v>
      </c>
      <c r="C39" s="11">
        <v>153373</v>
      </c>
      <c r="D39" s="11">
        <v>0</v>
      </c>
      <c r="E39" s="10">
        <v>153373</v>
      </c>
      <c r="F39" s="5"/>
      <c r="G39" s="4"/>
    </row>
    <row r="40" spans="1:7" ht="12.75">
      <c r="A40" s="28" t="s">
        <v>35</v>
      </c>
      <c r="B40" s="66">
        <v>2729</v>
      </c>
      <c r="C40" s="11">
        <v>936936</v>
      </c>
      <c r="D40" s="11">
        <v>0</v>
      </c>
      <c r="E40" s="10">
        <v>936936</v>
      </c>
      <c r="F40" s="5"/>
      <c r="G40" s="4"/>
    </row>
    <row r="41" spans="1:7" ht="12.75">
      <c r="A41" s="28" t="s">
        <v>36</v>
      </c>
      <c r="B41" s="66">
        <v>2800</v>
      </c>
      <c r="C41" s="11">
        <v>24318578</v>
      </c>
      <c r="D41" s="11">
        <v>1443</v>
      </c>
      <c r="E41" s="10">
        <v>24317135</v>
      </c>
      <c r="F41" s="4"/>
      <c r="G41" s="4"/>
    </row>
    <row r="42" spans="1:7" ht="12.75">
      <c r="A42" s="28" t="s">
        <v>37</v>
      </c>
      <c r="B42" s="66">
        <v>3600</v>
      </c>
      <c r="C42" s="11">
        <v>1125029</v>
      </c>
      <c r="D42" s="11">
        <v>329616</v>
      </c>
      <c r="E42" s="10">
        <v>795413</v>
      </c>
      <c r="F42" s="4"/>
      <c r="G42" s="4"/>
    </row>
    <row r="43" spans="1:7" ht="12.75">
      <c r="A43" s="28" t="s">
        <v>38</v>
      </c>
      <c r="B43" s="66">
        <v>3700</v>
      </c>
      <c r="C43" s="11">
        <v>-7959159</v>
      </c>
      <c r="D43" s="11">
        <v>-59302</v>
      </c>
      <c r="E43" s="10">
        <v>-7899857</v>
      </c>
      <c r="F43" s="4"/>
      <c r="G43" s="4"/>
    </row>
    <row r="44" spans="1:7" ht="12.75">
      <c r="A44" s="28" t="s">
        <v>39</v>
      </c>
      <c r="B44" s="66">
        <v>4000</v>
      </c>
      <c r="C44" s="11">
        <v>22837702</v>
      </c>
      <c r="D44" s="11">
        <v>0</v>
      </c>
      <c r="E44" s="11">
        <v>22837702</v>
      </c>
      <c r="F44" s="4"/>
      <c r="G44" s="4"/>
    </row>
    <row r="45" spans="1:7" ht="12.75">
      <c r="A45" s="37" t="s">
        <v>144</v>
      </c>
      <c r="B45" s="66">
        <v>4022</v>
      </c>
      <c r="C45" s="11">
        <v>7972812</v>
      </c>
      <c r="D45" s="11">
        <v>0</v>
      </c>
      <c r="E45" s="10">
        <v>7972812</v>
      </c>
      <c r="F45" s="4"/>
      <c r="G45" s="4"/>
    </row>
    <row r="46" spans="1:7" ht="12.75">
      <c r="A46" s="70" t="s">
        <v>145</v>
      </c>
      <c r="B46" s="66">
        <v>4023</v>
      </c>
      <c r="C46" s="11">
        <v>0</v>
      </c>
      <c r="D46" s="11">
        <v>0</v>
      </c>
      <c r="E46" s="10">
        <v>0</v>
      </c>
      <c r="F46" s="4"/>
      <c r="G46" s="4"/>
    </row>
    <row r="47" spans="1:7" ht="12.75">
      <c r="A47" s="37" t="s">
        <v>40</v>
      </c>
      <c r="B47" s="66">
        <v>4030</v>
      </c>
      <c r="C47" s="11">
        <v>875566</v>
      </c>
      <c r="D47" s="11">
        <v>0</v>
      </c>
      <c r="E47" s="10">
        <v>875566</v>
      </c>
      <c r="F47" s="4"/>
      <c r="G47" s="4"/>
    </row>
    <row r="48" spans="1:7" ht="12.75">
      <c r="A48" s="37" t="s">
        <v>41</v>
      </c>
      <c r="B48" s="66">
        <v>4040</v>
      </c>
      <c r="C48" s="11">
        <v>13989324</v>
      </c>
      <c r="D48" s="11">
        <v>0</v>
      </c>
      <c r="E48" s="10">
        <v>13989324</v>
      </c>
      <c r="F48" s="4"/>
      <c r="G48" s="4"/>
    </row>
    <row r="49" spans="1:7" ht="12.75">
      <c r="A49" s="28" t="s">
        <v>42</v>
      </c>
      <c r="B49" s="66">
        <v>4100</v>
      </c>
      <c r="C49" s="11">
        <v>1493026</v>
      </c>
      <c r="D49" s="11">
        <v>0</v>
      </c>
      <c r="E49" s="10">
        <v>1493026</v>
      </c>
      <c r="F49" s="4"/>
      <c r="G49" s="4"/>
    </row>
    <row r="50" spans="1:7" ht="12.75">
      <c r="A50" s="28" t="s">
        <v>43</v>
      </c>
      <c r="B50" s="66">
        <v>4500</v>
      </c>
      <c r="C50" s="11">
        <v>2693790</v>
      </c>
      <c r="D50" s="12">
        <v>907111</v>
      </c>
      <c r="E50" s="10">
        <v>1786679</v>
      </c>
      <c r="F50" s="4"/>
      <c r="G50" s="4"/>
    </row>
    <row r="51" spans="1:7" ht="12.75">
      <c r="A51" s="28" t="s">
        <v>44</v>
      </c>
      <c r="B51" s="66">
        <v>4600</v>
      </c>
      <c r="C51" s="11">
        <v>121090</v>
      </c>
      <c r="D51" s="10">
        <v>40524</v>
      </c>
      <c r="E51" s="10">
        <v>80566</v>
      </c>
      <c r="F51" s="4"/>
      <c r="G51" s="4"/>
    </row>
    <row r="52" spans="1:7" ht="24">
      <c r="A52" s="28" t="s">
        <v>169</v>
      </c>
      <c r="B52" s="66">
        <v>4700</v>
      </c>
      <c r="C52" s="11">
        <v>3912</v>
      </c>
      <c r="D52" s="10">
        <v>3912</v>
      </c>
      <c r="E52" s="10">
        <v>0</v>
      </c>
      <c r="F52" s="4"/>
      <c r="G52" s="4"/>
    </row>
    <row r="53" spans="1:7" ht="12.75">
      <c r="A53" s="26" t="s">
        <v>45</v>
      </c>
      <c r="B53" s="67"/>
      <c r="C53" s="11">
        <v>361617839</v>
      </c>
      <c r="D53" s="11">
        <v>2620385</v>
      </c>
      <c r="E53" s="11">
        <v>358997454</v>
      </c>
      <c r="F53" s="4"/>
      <c r="G53" s="4"/>
    </row>
    <row r="54" spans="1:7" ht="12.75">
      <c r="A54" s="26" t="s">
        <v>46</v>
      </c>
      <c r="B54" s="67"/>
      <c r="C54" s="11">
        <v>703149796</v>
      </c>
      <c r="D54" s="11">
        <v>2620385</v>
      </c>
      <c r="E54" s="11">
        <v>700529411</v>
      </c>
      <c r="F54" s="4"/>
      <c r="G54" s="4"/>
    </row>
    <row r="55" spans="1:7" ht="12.75">
      <c r="A55" s="26" t="s">
        <v>47</v>
      </c>
      <c r="B55" s="67"/>
      <c r="C55" s="11"/>
      <c r="D55" s="11"/>
      <c r="E55" s="11"/>
      <c r="F55" s="4"/>
      <c r="G55" s="4"/>
    </row>
    <row r="56" spans="1:7" ht="12.75">
      <c r="A56" s="28" t="s">
        <v>48</v>
      </c>
      <c r="B56" s="66">
        <v>3100</v>
      </c>
      <c r="C56" s="11">
        <v>553180350</v>
      </c>
      <c r="D56" s="11">
        <v>527289902</v>
      </c>
      <c r="E56" s="11">
        <v>25890448</v>
      </c>
      <c r="F56" s="4"/>
      <c r="G56" s="4"/>
    </row>
    <row r="57" spans="1:7" ht="12.75">
      <c r="A57" s="37"/>
      <c r="B57" s="67"/>
      <c r="C57" s="11"/>
      <c r="D57" s="11"/>
      <c r="E57" s="11"/>
      <c r="F57" s="4"/>
      <c r="G57" s="4"/>
    </row>
    <row r="58" spans="1:7" ht="24">
      <c r="A58" s="71" t="s">
        <v>49</v>
      </c>
      <c r="B58" s="66">
        <v>3111</v>
      </c>
      <c r="C58" s="11">
        <v>492903767</v>
      </c>
      <c r="D58" s="10">
        <v>492903767</v>
      </c>
      <c r="E58" s="11">
        <v>0</v>
      </c>
      <c r="F58" s="4"/>
      <c r="G58" s="4"/>
    </row>
    <row r="59" spans="1:7" ht="24">
      <c r="A59" s="71" t="s">
        <v>50</v>
      </c>
      <c r="B59" s="66">
        <v>3112</v>
      </c>
      <c r="C59" s="11">
        <v>742100</v>
      </c>
      <c r="D59" s="11">
        <v>0</v>
      </c>
      <c r="E59" s="10">
        <v>742100</v>
      </c>
      <c r="F59" s="4"/>
      <c r="G59" s="4"/>
    </row>
    <row r="60" spans="1:7" ht="12.75">
      <c r="A60" s="71" t="s">
        <v>51</v>
      </c>
      <c r="B60" s="66">
        <v>3113</v>
      </c>
      <c r="C60" s="11">
        <v>9350600</v>
      </c>
      <c r="D60" s="10">
        <v>0</v>
      </c>
      <c r="E60" s="10">
        <v>9350600</v>
      </c>
      <c r="F60" s="4"/>
      <c r="G60" s="4"/>
    </row>
    <row r="61" spans="1:7" ht="36">
      <c r="A61" s="71" t="s">
        <v>52</v>
      </c>
      <c r="B61" s="66">
        <v>3118</v>
      </c>
      <c r="C61" s="11">
        <v>17436043</v>
      </c>
      <c r="D61" s="10">
        <v>1638295</v>
      </c>
      <c r="E61" s="11">
        <v>15797748</v>
      </c>
      <c r="F61" s="4"/>
      <c r="G61" s="4"/>
    </row>
    <row r="62" spans="1:7" ht="36">
      <c r="A62" s="71" t="s">
        <v>53</v>
      </c>
      <c r="B62" s="66">
        <v>3128</v>
      </c>
      <c r="C62" s="11">
        <v>32800060</v>
      </c>
      <c r="D62" s="10">
        <v>32800060</v>
      </c>
      <c r="E62" s="11">
        <v>0</v>
      </c>
      <c r="F62" s="4"/>
      <c r="G62" s="4"/>
    </row>
    <row r="63" spans="1:7" ht="25.5" customHeight="1">
      <c r="A63" s="37" t="s">
        <v>54</v>
      </c>
      <c r="B63" s="66">
        <v>3120</v>
      </c>
      <c r="C63" s="11">
        <v>-52220</v>
      </c>
      <c r="D63" s="10">
        <v>-52220</v>
      </c>
      <c r="E63" s="11">
        <v>0</v>
      </c>
      <c r="F63" s="4"/>
      <c r="G63" s="4"/>
    </row>
    <row r="64" spans="1:7" ht="24.75" customHeight="1">
      <c r="A64" s="43" t="s">
        <v>55</v>
      </c>
      <c r="B64" s="67"/>
      <c r="C64" s="11">
        <v>553180350</v>
      </c>
      <c r="D64" s="11">
        <v>527289902</v>
      </c>
      <c r="E64" s="11">
        <v>25890448</v>
      </c>
      <c r="F64" s="4"/>
      <c r="G64" s="4"/>
    </row>
    <row r="65" spans="1:7" ht="12.75">
      <c r="A65" s="26" t="s">
        <v>56</v>
      </c>
      <c r="B65" s="67"/>
      <c r="C65" s="11"/>
      <c r="D65" s="11"/>
      <c r="E65" s="11"/>
      <c r="F65" s="4"/>
      <c r="G65" s="4"/>
    </row>
    <row r="66" spans="1:7" ht="12.75">
      <c r="A66" s="28" t="s">
        <v>57</v>
      </c>
      <c r="B66" s="66">
        <v>6100</v>
      </c>
      <c r="C66" s="11">
        <v>15182789</v>
      </c>
      <c r="D66" s="10">
        <v>16850394</v>
      </c>
      <c r="E66" s="10">
        <v>-1667605</v>
      </c>
      <c r="F66" s="4"/>
      <c r="G66" s="4"/>
    </row>
    <row r="67" spans="1:7" ht="12.75">
      <c r="A67" s="28" t="s">
        <v>58</v>
      </c>
      <c r="B67" s="66">
        <v>6200</v>
      </c>
      <c r="C67" s="11">
        <v>-1323566</v>
      </c>
      <c r="D67" s="10">
        <v>-59397</v>
      </c>
      <c r="E67" s="10">
        <v>-1264169</v>
      </c>
      <c r="F67" s="4"/>
      <c r="G67" s="4"/>
    </row>
    <row r="68" spans="1:7" ht="12.75">
      <c r="A68" s="28" t="s">
        <v>60</v>
      </c>
      <c r="B68" s="66">
        <v>6400</v>
      </c>
      <c r="C68" s="11">
        <v>6116017</v>
      </c>
      <c r="D68" s="10">
        <v>37470</v>
      </c>
      <c r="E68" s="10">
        <v>6078547</v>
      </c>
      <c r="F68" s="4"/>
      <c r="G68" s="4"/>
    </row>
    <row r="69" spans="1:7" ht="12.75">
      <c r="A69" s="43" t="s">
        <v>61</v>
      </c>
      <c r="B69" s="67"/>
      <c r="C69" s="11">
        <v>19975240</v>
      </c>
      <c r="D69" s="11">
        <v>16828467</v>
      </c>
      <c r="E69" s="11">
        <v>3146773</v>
      </c>
      <c r="F69" s="4"/>
      <c r="G69" s="4"/>
    </row>
    <row r="70" spans="1:7" ht="12.75">
      <c r="A70" s="26" t="s">
        <v>62</v>
      </c>
      <c r="B70" s="67"/>
      <c r="C70" s="11"/>
      <c r="D70" s="11"/>
      <c r="E70" s="11"/>
      <c r="F70" s="4"/>
      <c r="G70" s="4"/>
    </row>
    <row r="71" spans="1:7" ht="12.75">
      <c r="A71" s="28" t="s">
        <v>63</v>
      </c>
      <c r="B71" s="66">
        <v>7600</v>
      </c>
      <c r="C71" s="11">
        <v>243080</v>
      </c>
      <c r="D71" s="10">
        <v>26306</v>
      </c>
      <c r="E71" s="10">
        <v>216774</v>
      </c>
      <c r="F71" s="4"/>
      <c r="G71" s="4"/>
    </row>
    <row r="72" spans="1:7" ht="12.75">
      <c r="A72" s="46" t="s">
        <v>65</v>
      </c>
      <c r="B72" s="67"/>
      <c r="C72" s="11">
        <v>243080</v>
      </c>
      <c r="D72" s="11">
        <v>26306</v>
      </c>
      <c r="E72" s="11">
        <v>216774</v>
      </c>
      <c r="F72" s="4"/>
      <c r="G72" s="4"/>
    </row>
    <row r="73" spans="1:7" ht="12.75">
      <c r="A73" s="46" t="s">
        <v>66</v>
      </c>
      <c r="B73" s="67"/>
      <c r="C73" s="11">
        <v>1276548466</v>
      </c>
      <c r="D73" s="11">
        <v>546765060</v>
      </c>
      <c r="E73" s="11">
        <v>729783406</v>
      </c>
      <c r="F73" s="4"/>
      <c r="G73" s="4"/>
    </row>
    <row r="74" spans="1:7" ht="12.75">
      <c r="A74" s="26" t="s">
        <v>67</v>
      </c>
      <c r="B74" s="67"/>
      <c r="C74" s="11"/>
      <c r="D74" s="11"/>
      <c r="E74" s="11"/>
      <c r="F74" s="4"/>
      <c r="G74" s="4"/>
    </row>
    <row r="75" spans="1:7" ht="12.75">
      <c r="A75" s="28" t="s">
        <v>147</v>
      </c>
      <c r="B75" s="66">
        <v>7100</v>
      </c>
      <c r="C75" s="11">
        <v>-216668</v>
      </c>
      <c r="D75" s="11">
        <v>0</v>
      </c>
      <c r="E75" s="11">
        <v>-216668</v>
      </c>
      <c r="F75" s="4"/>
      <c r="G75" s="4"/>
    </row>
    <row r="76" spans="1:7" ht="12.75">
      <c r="A76" s="28" t="s">
        <v>68</v>
      </c>
      <c r="B76" s="66">
        <v>7200</v>
      </c>
      <c r="C76" s="11">
        <v>0</v>
      </c>
      <c r="D76" s="11">
        <v>0</v>
      </c>
      <c r="E76" s="11">
        <v>0</v>
      </c>
      <c r="F76" s="4"/>
      <c r="G76" s="4"/>
    </row>
    <row r="77" spans="1:7" ht="12.75">
      <c r="A77" s="28" t="s">
        <v>148</v>
      </c>
      <c r="B77" s="66">
        <v>7300</v>
      </c>
      <c r="C77" s="11">
        <v>-14915</v>
      </c>
      <c r="D77" s="11">
        <v>0</v>
      </c>
      <c r="E77" s="11">
        <v>-14915</v>
      </c>
      <c r="F77" s="4"/>
      <c r="G77" s="4"/>
    </row>
    <row r="78" spans="1:7" ht="12.75">
      <c r="A78" s="28" t="s">
        <v>69</v>
      </c>
      <c r="B78" s="66">
        <v>8000</v>
      </c>
      <c r="C78" s="11">
        <v>7175682</v>
      </c>
      <c r="D78" s="11">
        <v>0</v>
      </c>
      <c r="E78" s="11">
        <v>7175682</v>
      </c>
      <c r="F78" s="4"/>
      <c r="G78" s="4"/>
    </row>
    <row r="79" spans="1:7" ht="24">
      <c r="A79" s="37" t="s">
        <v>70</v>
      </c>
      <c r="B79" s="66">
        <v>8052</v>
      </c>
      <c r="C79" s="11">
        <v>43028260</v>
      </c>
      <c r="D79" s="11">
        <v>0</v>
      </c>
      <c r="E79" s="12">
        <v>43028260</v>
      </c>
      <c r="F79" s="4"/>
      <c r="G79" s="4"/>
    </row>
    <row r="80" spans="1:7" ht="24">
      <c r="A80" s="37" t="s">
        <v>71</v>
      </c>
      <c r="B80" s="66">
        <v>8058</v>
      </c>
      <c r="C80" s="11">
        <v>-35852578</v>
      </c>
      <c r="D80" s="11"/>
      <c r="E80" s="12">
        <v>-35852578</v>
      </c>
      <c r="F80" s="4"/>
      <c r="G80" s="4"/>
    </row>
    <row r="81" spans="1:7" ht="12.75">
      <c r="A81" s="28" t="s">
        <v>72</v>
      </c>
      <c r="B81" s="66">
        <v>8800</v>
      </c>
      <c r="C81" s="11">
        <v>1183074</v>
      </c>
      <c r="D81" s="11">
        <v>2626465</v>
      </c>
      <c r="E81" s="11">
        <v>-1443391</v>
      </c>
      <c r="F81" s="4"/>
      <c r="G81" s="4"/>
    </row>
    <row r="82" spans="1:7" ht="12.75">
      <c r="A82" s="28" t="s">
        <v>73</v>
      </c>
      <c r="B82" s="66">
        <v>9000</v>
      </c>
      <c r="C82" s="11">
        <v>0</v>
      </c>
      <c r="D82" s="11">
        <v>0</v>
      </c>
      <c r="E82" s="12"/>
      <c r="F82" s="4"/>
      <c r="G82" s="4"/>
    </row>
    <row r="83" spans="1:7" ht="12.75">
      <c r="A83" s="28" t="s">
        <v>74</v>
      </c>
      <c r="B83" s="66">
        <v>9300</v>
      </c>
      <c r="C83" s="11">
        <v>-4368063</v>
      </c>
      <c r="D83" s="11">
        <v>-15068</v>
      </c>
      <c r="E83" s="11">
        <v>-4352995</v>
      </c>
      <c r="F83" s="4"/>
      <c r="G83" s="4"/>
    </row>
    <row r="84" spans="1:7" ht="12.75">
      <c r="A84" s="26" t="s">
        <v>140</v>
      </c>
      <c r="B84" s="67"/>
      <c r="C84" s="11">
        <v>3759110</v>
      </c>
      <c r="D84" s="11">
        <v>2611397</v>
      </c>
      <c r="E84" s="11">
        <v>1147713</v>
      </c>
      <c r="F84" s="4"/>
      <c r="G84" s="4"/>
    </row>
    <row r="85" spans="1:7" ht="12.75">
      <c r="A85" s="46" t="s">
        <v>75</v>
      </c>
      <c r="B85" s="67"/>
      <c r="C85" s="11">
        <v>1280307576</v>
      </c>
      <c r="D85" s="11">
        <v>549376457</v>
      </c>
      <c r="E85" s="11">
        <v>730931119</v>
      </c>
      <c r="F85" s="4"/>
      <c r="G85" s="4"/>
    </row>
    <row r="86" spans="1:7" ht="12.75">
      <c r="A86" s="28" t="s">
        <v>76</v>
      </c>
      <c r="B86" s="66">
        <v>9500</v>
      </c>
      <c r="C86" s="11">
        <v>77338085</v>
      </c>
      <c r="D86" s="11">
        <v>-8022816</v>
      </c>
      <c r="E86" s="11">
        <v>85360901</v>
      </c>
      <c r="F86" s="4"/>
      <c r="G86" s="4"/>
    </row>
    <row r="87" spans="1:7" ht="12.75">
      <c r="A87" s="28" t="s">
        <v>77</v>
      </c>
      <c r="B87" s="67"/>
      <c r="C87" s="11">
        <v>250574136</v>
      </c>
      <c r="D87" s="12">
        <v>24600810</v>
      </c>
      <c r="E87" s="12">
        <v>225973326</v>
      </c>
      <c r="F87" s="4"/>
      <c r="G87" s="4"/>
    </row>
    <row r="88" spans="1:7" ht="12.75">
      <c r="A88" s="28" t="s">
        <v>78</v>
      </c>
      <c r="B88" s="67"/>
      <c r="C88" s="11">
        <v>-173236146</v>
      </c>
      <c r="D88" s="11">
        <v>-32623626</v>
      </c>
      <c r="E88" s="11">
        <v>-140612520</v>
      </c>
      <c r="F88" s="4"/>
      <c r="G88" s="4"/>
    </row>
    <row r="89" spans="1:7" ht="12.75">
      <c r="A89" s="37" t="s">
        <v>79</v>
      </c>
      <c r="B89" s="66">
        <v>9507</v>
      </c>
      <c r="C89" s="11">
        <v>-113577602</v>
      </c>
      <c r="D89" s="11">
        <v>-29676746</v>
      </c>
      <c r="E89" s="12">
        <v>-83900856</v>
      </c>
      <c r="F89" s="4"/>
      <c r="G89" s="4"/>
    </row>
    <row r="90" spans="1:7" ht="12.75">
      <c r="A90" s="37" t="s">
        <v>80</v>
      </c>
      <c r="B90" s="66">
        <v>9508</v>
      </c>
      <c r="C90" s="11">
        <v>-54791157</v>
      </c>
      <c r="D90" s="11">
        <v>-2946879</v>
      </c>
      <c r="E90" s="12">
        <v>-51844278</v>
      </c>
      <c r="F90" s="4"/>
      <c r="G90" s="4"/>
    </row>
    <row r="91" spans="1:7" ht="12.75">
      <c r="A91" s="37" t="s">
        <v>81</v>
      </c>
      <c r="B91" s="66">
        <v>9509</v>
      </c>
      <c r="C91" s="11">
        <v>-4852141</v>
      </c>
      <c r="D91" s="11">
        <v>-1</v>
      </c>
      <c r="E91" s="12">
        <v>-4852140</v>
      </c>
      <c r="F91" s="4"/>
      <c r="G91" s="4"/>
    </row>
    <row r="92" spans="1:7" ht="12.75">
      <c r="A92" s="37" t="s">
        <v>82</v>
      </c>
      <c r="B92" s="66">
        <v>9511</v>
      </c>
      <c r="C92" s="11">
        <v>-15246</v>
      </c>
      <c r="D92" s="11">
        <v>0</v>
      </c>
      <c r="E92" s="11">
        <v>-15246</v>
      </c>
      <c r="F92" s="4"/>
      <c r="G92" s="4"/>
    </row>
    <row r="93" spans="1:7" ht="12.75">
      <c r="A93" s="28" t="s">
        <v>83</v>
      </c>
      <c r="B93" s="66">
        <v>9513</v>
      </c>
      <c r="C93" s="11">
        <v>0</v>
      </c>
      <c r="D93" s="11">
        <v>0</v>
      </c>
      <c r="E93" s="11">
        <v>0</v>
      </c>
      <c r="F93" s="4"/>
      <c r="G93" s="4"/>
    </row>
    <row r="94" spans="1:7" ht="12.75">
      <c r="A94" s="28" t="s">
        <v>84</v>
      </c>
      <c r="B94" s="66">
        <v>9514</v>
      </c>
      <c r="C94" s="11">
        <v>95</v>
      </c>
      <c r="D94" s="11">
        <v>0</v>
      </c>
      <c r="E94" s="11">
        <v>95</v>
      </c>
      <c r="F94" s="4"/>
      <c r="G94" s="4"/>
    </row>
    <row r="95" spans="1:7" ht="12.75">
      <c r="A95" s="43" t="s">
        <v>85</v>
      </c>
      <c r="B95" s="67"/>
      <c r="C95" s="11">
        <v>1357645661</v>
      </c>
      <c r="D95" s="11">
        <v>541353641</v>
      </c>
      <c r="E95" s="11">
        <v>816292020</v>
      </c>
      <c r="F95" s="4"/>
      <c r="G95" s="4"/>
    </row>
    <row r="96" spans="2:3" ht="12.75">
      <c r="B96" s="6"/>
      <c r="C96" s="72"/>
    </row>
    <row r="97" spans="2:3" ht="12.75">
      <c r="B97" s="6"/>
      <c r="C97" s="72"/>
    </row>
    <row r="98" spans="2:3" ht="12.75">
      <c r="B98" s="6"/>
      <c r="C98" s="72"/>
    </row>
    <row r="99" spans="2:5" ht="12.75">
      <c r="B99" s="6"/>
      <c r="C99" s="69"/>
      <c r="D99" s="69"/>
      <c r="E99" s="69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 customHeight="1">
      <c r="B106" s="6"/>
    </row>
    <row r="107" ht="12.75" customHeight="1">
      <c r="B107" s="6"/>
    </row>
    <row r="108" ht="12.75">
      <c r="B108" s="6"/>
    </row>
    <row r="109" ht="12.75">
      <c r="B109" s="6"/>
    </row>
    <row r="110" ht="12.75">
      <c r="B110" s="6"/>
    </row>
    <row r="111" ht="12" customHeight="1">
      <c r="B111" s="6"/>
    </row>
    <row r="112" ht="12.75">
      <c r="B112" s="6"/>
    </row>
    <row r="113" ht="12.75">
      <c r="B113" s="6"/>
    </row>
    <row r="114" ht="12.75" customHeight="1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</sheetData>
  <sheetProtection/>
  <mergeCells count="7">
    <mergeCell ref="A1:E1"/>
    <mergeCell ref="A2:E2"/>
    <mergeCell ref="A5:A7"/>
    <mergeCell ref="B5:B7"/>
    <mergeCell ref="C5:C6"/>
    <mergeCell ref="D5:E5"/>
    <mergeCell ref="A3:E3"/>
  </mergeCells>
  <conditionalFormatting sqref="E43 E80">
    <cfRule type="cellIs" priority="1" dxfId="1" operator="greaterThan" stopIfTrue="1">
      <formula>0</formula>
    </cfRule>
  </conditionalFormatting>
  <conditionalFormatting sqref="D58 E79 D87:E87">
    <cfRule type="cellIs" priority="2" dxfId="1" operator="lessThan" stopIfTrue="1">
      <formula>0</formula>
    </cfRule>
  </conditionalFormatting>
  <printOptions/>
  <pageMargins left="0.7479166666666667" right="0.25972222222222224" top="0.6201388888888889" bottom="0.25" header="0.5118055555555556" footer="0.511805555555555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6"/>
  <sheetViews>
    <sheetView tabSelected="1" zoomScalePageLayoutView="0" workbookViewId="0" topLeftCell="A25">
      <selection activeCell="A25" sqref="A25:F25"/>
    </sheetView>
  </sheetViews>
  <sheetFormatPr defaultColWidth="8.8515625" defaultRowHeight="12.75"/>
  <cols>
    <col min="1" max="1" width="43.421875" style="19" customWidth="1"/>
    <col min="2" max="2" width="6.00390625" style="19" customWidth="1"/>
    <col min="3" max="3" width="12.7109375" style="19" bestFit="1" customWidth="1"/>
    <col min="4" max="4" width="13.7109375" style="19" customWidth="1"/>
    <col min="5" max="5" width="13.421875" style="19" customWidth="1"/>
    <col min="6" max="6" width="13.00390625" style="19" customWidth="1"/>
    <col min="7" max="16384" width="8.8515625" style="73" customWidth="1"/>
  </cols>
  <sheetData>
    <row r="3" spans="1:6" ht="15">
      <c r="A3" s="112" t="s">
        <v>190</v>
      </c>
      <c r="B3" s="113"/>
      <c r="C3" s="113"/>
      <c r="D3" s="113"/>
      <c r="E3" s="113"/>
      <c r="F3" s="113"/>
    </row>
    <row r="4" spans="1:6" ht="12.75">
      <c r="A4" s="114" t="s">
        <v>195</v>
      </c>
      <c r="B4" s="114"/>
      <c r="C4" s="114"/>
      <c r="D4" s="114"/>
      <c r="E4" s="114"/>
      <c r="F4" s="114"/>
    </row>
    <row r="5" spans="1:3" ht="12.75">
      <c r="A5" s="2"/>
      <c r="B5" s="8"/>
      <c r="C5" s="9" t="s">
        <v>86</v>
      </c>
    </row>
    <row r="6" spans="1:6" ht="12.75">
      <c r="A6" s="115" t="str">
        <f>Приход!A3</f>
        <v>От 01.01.2019 до 31.12.2019</v>
      </c>
      <c r="B6" s="115"/>
      <c r="C6" s="115"/>
      <c r="D6" s="115"/>
      <c r="E6" s="115"/>
      <c r="F6" s="115"/>
    </row>
    <row r="7" spans="1:3" ht="12.75">
      <c r="A7" s="2"/>
      <c r="B7" s="17"/>
      <c r="C7" s="9"/>
    </row>
    <row r="8" spans="1:3" ht="12.75">
      <c r="A8" s="2"/>
      <c r="B8" s="8"/>
      <c r="C8" s="9"/>
    </row>
    <row r="9" spans="1:6" ht="12" customHeight="1">
      <c r="A9" s="108" t="s">
        <v>0</v>
      </c>
      <c r="B9" s="111" t="s">
        <v>131</v>
      </c>
      <c r="C9" s="110" t="s">
        <v>176</v>
      </c>
      <c r="D9" s="109"/>
      <c r="E9" s="109"/>
      <c r="F9" s="109"/>
    </row>
    <row r="10" spans="1:6" ht="29.25" customHeight="1">
      <c r="A10" s="108"/>
      <c r="B10" s="108"/>
      <c r="C10" s="110"/>
      <c r="D10" s="74" t="s">
        <v>174</v>
      </c>
      <c r="E10" s="74" t="s">
        <v>175</v>
      </c>
      <c r="F10" s="74" t="s">
        <v>189</v>
      </c>
    </row>
    <row r="11" spans="1:6" ht="25.5">
      <c r="A11" s="108"/>
      <c r="B11" s="108"/>
      <c r="C11" s="20" t="s">
        <v>173</v>
      </c>
      <c r="D11" s="21" t="s">
        <v>3</v>
      </c>
      <c r="E11" s="21" t="s">
        <v>3</v>
      </c>
      <c r="F11" s="21" t="s">
        <v>3</v>
      </c>
    </row>
    <row r="12" spans="1:6" ht="12.75">
      <c r="A12" s="75" t="s">
        <v>87</v>
      </c>
      <c r="B12" s="18"/>
      <c r="C12" s="18"/>
      <c r="D12" s="18"/>
      <c r="E12" s="18"/>
      <c r="F12" s="76"/>
    </row>
    <row r="13" spans="1:6" ht="12.75">
      <c r="A13" s="30" t="s">
        <v>88</v>
      </c>
      <c r="B13" s="18"/>
      <c r="C13" s="52">
        <v>109824393</v>
      </c>
      <c r="D13" s="77">
        <v>37930874</v>
      </c>
      <c r="E13" s="77">
        <v>31783762</v>
      </c>
      <c r="F13" s="10">
        <v>40109757</v>
      </c>
    </row>
    <row r="14" spans="1:6" ht="12.75">
      <c r="A14" s="30" t="s">
        <v>89</v>
      </c>
      <c r="B14" s="18"/>
      <c r="C14" s="52">
        <v>12555805</v>
      </c>
      <c r="D14" s="77">
        <v>7083392</v>
      </c>
      <c r="E14" s="77">
        <v>5223183</v>
      </c>
      <c r="F14" s="10">
        <v>249230</v>
      </c>
    </row>
    <row r="15" spans="1:6" ht="12.75">
      <c r="A15" s="30" t="s">
        <v>90</v>
      </c>
      <c r="B15" s="18"/>
      <c r="C15" s="52">
        <v>467649947</v>
      </c>
      <c r="D15" s="77">
        <v>396679480</v>
      </c>
      <c r="E15" s="77">
        <v>53223280</v>
      </c>
      <c r="F15" s="10">
        <v>17747187</v>
      </c>
    </row>
    <row r="16" spans="1:6" ht="12.75">
      <c r="A16" s="30" t="s">
        <v>91</v>
      </c>
      <c r="B16" s="18"/>
      <c r="C16" s="52">
        <v>51243346</v>
      </c>
      <c r="D16" s="77">
        <v>29670017</v>
      </c>
      <c r="E16" s="77">
        <v>20392130</v>
      </c>
      <c r="F16" s="10">
        <v>1181199</v>
      </c>
    </row>
    <row r="17" spans="1:6" ht="12.75">
      <c r="A17" s="30" t="s">
        <v>92</v>
      </c>
      <c r="B17" s="18"/>
      <c r="C17" s="52">
        <v>67870415</v>
      </c>
      <c r="D17" s="77">
        <v>49909268</v>
      </c>
      <c r="E17" s="77">
        <v>16504358</v>
      </c>
      <c r="F17" s="10">
        <v>1456789</v>
      </c>
    </row>
    <row r="18" spans="1:6" ht="12.75">
      <c r="A18" s="30" t="s">
        <v>93</v>
      </c>
      <c r="B18" s="18"/>
      <c r="C18" s="52">
        <v>336961347</v>
      </c>
      <c r="D18" s="77"/>
      <c r="E18" s="77">
        <v>336961347</v>
      </c>
      <c r="F18" s="10"/>
    </row>
    <row r="19" spans="1:6" ht="12.75">
      <c r="A19" s="30" t="s">
        <v>94</v>
      </c>
      <c r="B19" s="18"/>
      <c r="C19" s="52">
        <v>46263894</v>
      </c>
      <c r="D19" s="77">
        <v>10580580</v>
      </c>
      <c r="E19" s="77">
        <v>33892989</v>
      </c>
      <c r="F19" s="10">
        <v>1790325</v>
      </c>
    </row>
    <row r="20" spans="1:6" ht="12.75">
      <c r="A20" s="30" t="s">
        <v>95</v>
      </c>
      <c r="B20" s="18"/>
      <c r="C20" s="52">
        <v>244618059</v>
      </c>
      <c r="D20" s="77">
        <v>9500000</v>
      </c>
      <c r="E20" s="77">
        <v>235118059</v>
      </c>
      <c r="F20" s="10"/>
    </row>
    <row r="21" spans="1:6" ht="12.75">
      <c r="A21" s="30" t="s">
        <v>96</v>
      </c>
      <c r="B21" s="18"/>
      <c r="C21" s="52">
        <v>20658455</v>
      </c>
      <c r="D21" s="77">
        <v>30</v>
      </c>
      <c r="E21" s="77">
        <v>20658425</v>
      </c>
      <c r="F21" s="10"/>
    </row>
    <row r="22" spans="1:6" ht="12.75">
      <c r="A22" s="30" t="s">
        <v>97</v>
      </c>
      <c r="B22" s="18"/>
      <c r="C22" s="52">
        <v>1357645661</v>
      </c>
      <c r="D22" s="52">
        <v>541353641</v>
      </c>
      <c r="E22" s="52">
        <v>753757533</v>
      </c>
      <c r="F22" s="52">
        <v>62534487</v>
      </c>
    </row>
    <row r="23" ht="163.5" customHeight="1">
      <c r="F23" s="78"/>
    </row>
    <row r="24" ht="409.5" customHeight="1">
      <c r="F24" s="78"/>
    </row>
    <row r="25" spans="1:6" ht="15">
      <c r="A25" s="112" t="s">
        <v>191</v>
      </c>
      <c r="B25" s="113"/>
      <c r="C25" s="113"/>
      <c r="D25" s="113"/>
      <c r="E25" s="113"/>
      <c r="F25" s="113"/>
    </row>
    <row r="26" spans="1:6" ht="12.75">
      <c r="A26" s="114" t="s">
        <v>196</v>
      </c>
      <c r="B26" s="114"/>
      <c r="C26" s="114"/>
      <c r="D26" s="114"/>
      <c r="E26" s="114"/>
      <c r="F26" s="114"/>
    </row>
    <row r="27" spans="1:3" ht="12.75">
      <c r="A27" s="2"/>
      <c r="B27" s="8"/>
      <c r="C27" s="9" t="s">
        <v>86</v>
      </c>
    </row>
    <row r="28" spans="1:6" ht="12.75">
      <c r="A28" s="115" t="s">
        <v>168</v>
      </c>
      <c r="B28" s="115"/>
      <c r="C28" s="115"/>
      <c r="D28" s="115"/>
      <c r="E28" s="115"/>
      <c r="F28" s="115"/>
    </row>
    <row r="29" ht="12.75">
      <c r="F29" s="78"/>
    </row>
    <row r="30" spans="1:6" ht="12.75">
      <c r="A30" s="108" t="s">
        <v>0</v>
      </c>
      <c r="B30" s="111" t="s">
        <v>131</v>
      </c>
      <c r="C30" s="110" t="s">
        <v>176</v>
      </c>
      <c r="D30" s="109"/>
      <c r="E30" s="109"/>
      <c r="F30" s="109"/>
    </row>
    <row r="31" spans="1:6" ht="25.5">
      <c r="A31" s="108"/>
      <c r="B31" s="108"/>
      <c r="C31" s="110"/>
      <c r="D31" s="74" t="s">
        <v>174</v>
      </c>
      <c r="E31" s="74" t="s">
        <v>175</v>
      </c>
      <c r="F31" s="74" t="s">
        <v>189</v>
      </c>
    </row>
    <row r="32" spans="1:6" ht="25.5">
      <c r="A32" s="108"/>
      <c r="B32" s="108"/>
      <c r="C32" s="20" t="s">
        <v>173</v>
      </c>
      <c r="D32" s="21" t="s">
        <v>3</v>
      </c>
      <c r="E32" s="21" t="s">
        <v>3</v>
      </c>
      <c r="F32" s="21" t="s">
        <v>3</v>
      </c>
    </row>
    <row r="33" spans="1:6" ht="12.75">
      <c r="A33" s="48" t="s">
        <v>98</v>
      </c>
      <c r="B33" s="79"/>
      <c r="C33" s="80"/>
      <c r="D33" s="81"/>
      <c r="E33" s="80"/>
      <c r="F33" s="82"/>
    </row>
    <row r="34" spans="1:6" ht="12.75">
      <c r="A34" s="49" t="s">
        <v>99</v>
      </c>
      <c r="B34" s="27">
        <v>100</v>
      </c>
      <c r="C34" s="52">
        <v>385219506</v>
      </c>
      <c r="D34" s="77">
        <v>319254454</v>
      </c>
      <c r="E34" s="10">
        <v>34703644</v>
      </c>
      <c r="F34" s="77">
        <v>31261408</v>
      </c>
    </row>
    <row r="35" spans="1:6" ht="12.75">
      <c r="A35" s="50" t="s">
        <v>100</v>
      </c>
      <c r="B35" s="27">
        <v>200</v>
      </c>
      <c r="C35" s="52">
        <v>55609399</v>
      </c>
      <c r="D35" s="77">
        <v>34360556</v>
      </c>
      <c r="E35" s="10">
        <v>17760220</v>
      </c>
      <c r="F35" s="77">
        <v>3488623</v>
      </c>
    </row>
    <row r="36" spans="1:6" ht="12.75">
      <c r="A36" s="50" t="s">
        <v>101</v>
      </c>
      <c r="B36" s="51">
        <v>500</v>
      </c>
      <c r="C36" s="52">
        <v>90415238</v>
      </c>
      <c r="D36" s="83">
        <v>74484449</v>
      </c>
      <c r="E36" s="84">
        <v>7774733</v>
      </c>
      <c r="F36" s="85">
        <v>8156056</v>
      </c>
    </row>
    <row r="37" spans="1:6" ht="12.75">
      <c r="A37" s="50" t="s">
        <v>102</v>
      </c>
      <c r="B37" s="51">
        <v>551</v>
      </c>
      <c r="C37" s="52">
        <v>52116971</v>
      </c>
      <c r="D37" s="10">
        <v>42092069</v>
      </c>
      <c r="E37" s="77">
        <v>4845885</v>
      </c>
      <c r="F37" s="77">
        <v>5179017</v>
      </c>
    </row>
    <row r="38" spans="1:6" ht="12.75">
      <c r="A38" s="50" t="s">
        <v>103</v>
      </c>
      <c r="B38" s="51">
        <v>552</v>
      </c>
      <c r="C38" s="52">
        <v>8950278</v>
      </c>
      <c r="D38" s="10">
        <v>8940694</v>
      </c>
      <c r="E38" s="77">
        <v>1479</v>
      </c>
      <c r="F38" s="77">
        <v>8105</v>
      </c>
    </row>
    <row r="39" spans="1:6" ht="12.75">
      <c r="A39" s="50" t="s">
        <v>104</v>
      </c>
      <c r="B39" s="51">
        <v>560</v>
      </c>
      <c r="C39" s="52">
        <v>20715092</v>
      </c>
      <c r="D39" s="10">
        <v>16720980</v>
      </c>
      <c r="E39" s="77">
        <v>1989588</v>
      </c>
      <c r="F39" s="77">
        <v>2004524</v>
      </c>
    </row>
    <row r="40" spans="1:6" ht="12.75">
      <c r="A40" s="49" t="s">
        <v>105</v>
      </c>
      <c r="B40" s="51">
        <v>580</v>
      </c>
      <c r="C40" s="52">
        <v>8632897</v>
      </c>
      <c r="D40" s="10">
        <v>6730706</v>
      </c>
      <c r="E40" s="77">
        <v>937781</v>
      </c>
      <c r="F40" s="77">
        <v>964410</v>
      </c>
    </row>
    <row r="41" spans="1:6" ht="12.75">
      <c r="A41" s="49" t="s">
        <v>106</v>
      </c>
      <c r="B41" s="51">
        <v>1000</v>
      </c>
      <c r="C41" s="84">
        <v>397748706</v>
      </c>
      <c r="D41" s="84">
        <v>65583993</v>
      </c>
      <c r="E41" s="85">
        <v>329495752</v>
      </c>
      <c r="F41" s="85">
        <v>2668961</v>
      </c>
    </row>
    <row r="42" spans="1:6" ht="12.75">
      <c r="A42" s="53" t="s">
        <v>107</v>
      </c>
      <c r="B42" s="86">
        <v>1011</v>
      </c>
      <c r="C42" s="77">
        <v>22375986</v>
      </c>
      <c r="D42" s="77">
        <v>7289422</v>
      </c>
      <c r="E42" s="77">
        <v>14893421</v>
      </c>
      <c r="F42" s="77">
        <v>193143</v>
      </c>
    </row>
    <row r="43" spans="1:6" ht="12.75">
      <c r="A43" s="53" t="s">
        <v>108</v>
      </c>
      <c r="B43" s="86">
        <v>1012</v>
      </c>
      <c r="C43" s="77">
        <v>349610</v>
      </c>
      <c r="D43" s="77">
        <v>303986</v>
      </c>
      <c r="E43" s="77">
        <v>42887</v>
      </c>
      <c r="F43" s="77">
        <v>2737</v>
      </c>
    </row>
    <row r="44" spans="1:6" ht="12.75">
      <c r="A44" s="87" t="s">
        <v>178</v>
      </c>
      <c r="B44" s="88">
        <v>1013</v>
      </c>
      <c r="C44" s="77">
        <v>2739622</v>
      </c>
      <c r="D44" s="77">
        <v>890722</v>
      </c>
      <c r="E44" s="77">
        <v>1843569</v>
      </c>
      <c r="F44" s="77">
        <v>5331</v>
      </c>
    </row>
    <row r="45" spans="1:6" ht="12.75">
      <c r="A45" s="87" t="s">
        <v>179</v>
      </c>
      <c r="B45" s="88">
        <v>1014</v>
      </c>
      <c r="C45" s="77">
        <v>4975178</v>
      </c>
      <c r="D45" s="77">
        <v>4879883</v>
      </c>
      <c r="E45" s="77">
        <v>92211</v>
      </c>
      <c r="F45" s="77">
        <v>3084</v>
      </c>
    </row>
    <row r="46" spans="1:6" ht="12.75">
      <c r="A46" s="87" t="s">
        <v>180</v>
      </c>
      <c r="B46" s="88">
        <v>1015</v>
      </c>
      <c r="C46" s="77">
        <v>24292066</v>
      </c>
      <c r="D46" s="77">
        <v>8096779</v>
      </c>
      <c r="E46" s="77">
        <v>15353830</v>
      </c>
      <c r="F46" s="77">
        <v>841457</v>
      </c>
    </row>
    <row r="47" spans="1:6" ht="12.75">
      <c r="A47" s="53" t="s">
        <v>109</v>
      </c>
      <c r="B47" s="88">
        <v>1016</v>
      </c>
      <c r="C47" s="77">
        <v>41211118</v>
      </c>
      <c r="D47" s="77">
        <v>12065885</v>
      </c>
      <c r="E47" s="77">
        <v>28510775</v>
      </c>
      <c r="F47" s="77">
        <v>634458</v>
      </c>
    </row>
    <row r="48" spans="1:6" ht="12.75">
      <c r="A48" s="53" t="s">
        <v>110</v>
      </c>
      <c r="B48" s="88">
        <v>1020</v>
      </c>
      <c r="C48" s="77">
        <v>240017747</v>
      </c>
      <c r="D48" s="77">
        <v>25259958</v>
      </c>
      <c r="E48" s="77">
        <v>213909475</v>
      </c>
      <c r="F48" s="77">
        <v>848314</v>
      </c>
    </row>
    <row r="49" spans="1:6" ht="12.75">
      <c r="A49" s="53" t="s">
        <v>111</v>
      </c>
      <c r="B49" s="88">
        <v>1030</v>
      </c>
      <c r="C49" s="77">
        <v>50671591</v>
      </c>
      <c r="D49" s="77">
        <v>5796571</v>
      </c>
      <c r="E49" s="77">
        <v>44759280</v>
      </c>
      <c r="F49" s="77">
        <v>115740</v>
      </c>
    </row>
    <row r="50" spans="1:6" ht="12.75">
      <c r="A50" s="89" t="s">
        <v>181</v>
      </c>
      <c r="B50" s="88">
        <v>1051</v>
      </c>
      <c r="C50" s="77">
        <v>226897</v>
      </c>
      <c r="D50" s="77">
        <v>102523</v>
      </c>
      <c r="E50" s="77">
        <v>120554</v>
      </c>
      <c r="F50" s="77">
        <v>3820</v>
      </c>
    </row>
    <row r="51" spans="1:6" ht="15.75" customHeight="1">
      <c r="A51" s="89" t="s">
        <v>182</v>
      </c>
      <c r="B51" s="88">
        <v>1052</v>
      </c>
      <c r="C51" s="77">
        <v>444335</v>
      </c>
      <c r="D51" s="77">
        <v>128499</v>
      </c>
      <c r="E51" s="77">
        <v>304684</v>
      </c>
      <c r="F51" s="77">
        <v>11152</v>
      </c>
    </row>
    <row r="52" spans="1:6" ht="12.75">
      <c r="A52" s="89" t="s">
        <v>183</v>
      </c>
      <c r="B52" s="88">
        <v>1062</v>
      </c>
      <c r="C52" s="77">
        <v>1917907</v>
      </c>
      <c r="D52" s="77">
        <v>444075</v>
      </c>
      <c r="E52" s="77">
        <v>1468614</v>
      </c>
      <c r="F52" s="77">
        <v>5218</v>
      </c>
    </row>
    <row r="53" spans="1:6" ht="12.75">
      <c r="A53" s="89" t="s">
        <v>184</v>
      </c>
      <c r="B53" s="88">
        <v>1063</v>
      </c>
      <c r="C53" s="77">
        <v>78432</v>
      </c>
      <c r="D53" s="77">
        <v>0</v>
      </c>
      <c r="E53" s="77">
        <v>78432</v>
      </c>
      <c r="F53" s="77">
        <v>0</v>
      </c>
    </row>
    <row r="54" spans="1:6" ht="12.75">
      <c r="A54" s="89" t="s">
        <v>185</v>
      </c>
      <c r="B54" s="88">
        <v>1069</v>
      </c>
      <c r="C54" s="77">
        <v>26834</v>
      </c>
      <c r="D54" s="77">
        <v>290</v>
      </c>
      <c r="E54" s="77">
        <v>26544</v>
      </c>
      <c r="F54" s="77">
        <v>0</v>
      </c>
    </row>
    <row r="55" spans="1:6" ht="15" customHeight="1">
      <c r="A55" s="89" t="s">
        <v>186</v>
      </c>
      <c r="B55" s="88">
        <v>1091</v>
      </c>
      <c r="C55" s="77">
        <v>379908</v>
      </c>
      <c r="D55" s="77">
        <v>257524</v>
      </c>
      <c r="E55" s="77">
        <v>118812</v>
      </c>
      <c r="F55" s="77">
        <v>3572</v>
      </c>
    </row>
    <row r="56" spans="1:6" ht="12.75">
      <c r="A56" s="89" t="s">
        <v>187</v>
      </c>
      <c r="B56" s="88">
        <v>1092</v>
      </c>
      <c r="C56" s="77">
        <v>7970709</v>
      </c>
      <c r="D56" s="77">
        <v>9350</v>
      </c>
      <c r="E56" s="77">
        <v>7960424</v>
      </c>
      <c r="F56" s="77">
        <v>935</v>
      </c>
    </row>
    <row r="57" spans="1:6" ht="12.75">
      <c r="A57" s="53" t="s">
        <v>112</v>
      </c>
      <c r="B57" s="88">
        <v>1098</v>
      </c>
      <c r="C57" s="77">
        <v>70766</v>
      </c>
      <c r="D57" s="77">
        <v>58526</v>
      </c>
      <c r="E57" s="77">
        <v>12240</v>
      </c>
      <c r="F57" s="77">
        <v>0</v>
      </c>
    </row>
    <row r="58" spans="1:6" ht="25.5">
      <c r="A58" s="20" t="s">
        <v>142</v>
      </c>
      <c r="B58" s="88" t="s">
        <v>141</v>
      </c>
      <c r="C58" s="77">
        <v>1740103</v>
      </c>
      <c r="D58" s="77">
        <v>19073</v>
      </c>
      <c r="E58" s="77">
        <v>1719340</v>
      </c>
      <c r="F58" s="77">
        <v>1690</v>
      </c>
    </row>
    <row r="59" spans="1:6" ht="12.75">
      <c r="A59" s="50" t="s">
        <v>113</v>
      </c>
      <c r="B59" s="88">
        <v>4000</v>
      </c>
      <c r="C59" s="77">
        <v>3316840</v>
      </c>
      <c r="D59" s="77">
        <v>3274740</v>
      </c>
      <c r="E59" s="77">
        <v>42100</v>
      </c>
      <c r="F59" s="77">
        <v>0</v>
      </c>
    </row>
    <row r="60" spans="1:6" ht="12.75">
      <c r="A60" s="50" t="s">
        <v>114</v>
      </c>
      <c r="B60" s="88">
        <v>4200</v>
      </c>
      <c r="C60" s="77">
        <v>109340666</v>
      </c>
      <c r="D60" s="77">
        <v>23037646</v>
      </c>
      <c r="E60" s="77">
        <v>86303020</v>
      </c>
      <c r="F60" s="77">
        <v>0</v>
      </c>
    </row>
    <row r="61" spans="1:6" ht="14.25" customHeight="1">
      <c r="A61" s="53" t="s">
        <v>115</v>
      </c>
      <c r="B61" s="88">
        <v>4214</v>
      </c>
      <c r="C61" s="77">
        <v>116262</v>
      </c>
      <c r="D61" s="77">
        <v>0</v>
      </c>
      <c r="E61" s="77">
        <v>116262</v>
      </c>
      <c r="F61" s="77">
        <v>0</v>
      </c>
    </row>
    <row r="62" spans="1:6" ht="12.75">
      <c r="A62" s="53" t="s">
        <v>116</v>
      </c>
      <c r="B62" s="88">
        <v>4219</v>
      </c>
      <c r="C62" s="77">
        <v>109224404</v>
      </c>
      <c r="D62" s="77">
        <v>23037646</v>
      </c>
      <c r="E62" s="77">
        <v>86186758</v>
      </c>
      <c r="F62" s="77">
        <v>0</v>
      </c>
    </row>
    <row r="63" spans="1:6" ht="12.75">
      <c r="A63" s="57" t="s">
        <v>117</v>
      </c>
      <c r="B63" s="90"/>
      <c r="C63" s="77">
        <v>1043390458</v>
      </c>
      <c r="D63" s="77">
        <v>520014911</v>
      </c>
      <c r="E63" s="77">
        <v>477798809</v>
      </c>
      <c r="F63" s="77">
        <v>45576738</v>
      </c>
    </row>
    <row r="64" spans="1:6" ht="12.75">
      <c r="A64" s="48" t="s">
        <v>118</v>
      </c>
      <c r="B64" s="90"/>
      <c r="C64" s="77"/>
      <c r="D64" s="77"/>
      <c r="E64" s="77"/>
      <c r="F64" s="77"/>
    </row>
    <row r="65" spans="1:6" ht="12.75">
      <c r="A65" s="50" t="s">
        <v>119</v>
      </c>
      <c r="B65" s="88">
        <v>4300</v>
      </c>
      <c r="C65" s="77">
        <v>53734649</v>
      </c>
      <c r="D65" s="77">
        <v>10035986</v>
      </c>
      <c r="E65" s="77">
        <v>43698663</v>
      </c>
      <c r="F65" s="77">
        <v>0</v>
      </c>
    </row>
    <row r="66" spans="1:6" ht="12.75">
      <c r="A66" s="89" t="s">
        <v>188</v>
      </c>
      <c r="B66" s="88">
        <v>4301</v>
      </c>
      <c r="C66" s="77">
        <v>43335986</v>
      </c>
      <c r="D66" s="77">
        <v>10035986</v>
      </c>
      <c r="E66" s="77">
        <v>33300000</v>
      </c>
      <c r="F66" s="77">
        <v>0</v>
      </c>
    </row>
    <row r="67" spans="1:6" ht="12.75">
      <c r="A67" s="53" t="s">
        <v>120</v>
      </c>
      <c r="B67" s="88">
        <v>4302</v>
      </c>
      <c r="C67" s="77">
        <v>9994347</v>
      </c>
      <c r="D67" s="77">
        <v>0</v>
      </c>
      <c r="E67" s="77">
        <v>9994347</v>
      </c>
      <c r="F67" s="77">
        <v>0</v>
      </c>
    </row>
    <row r="68" spans="1:6" ht="12.75">
      <c r="A68" s="54" t="s">
        <v>146</v>
      </c>
      <c r="B68" s="88">
        <v>4309</v>
      </c>
      <c r="C68" s="77">
        <v>404316</v>
      </c>
      <c r="D68" s="77">
        <v>0</v>
      </c>
      <c r="E68" s="77">
        <v>404316</v>
      </c>
      <c r="F68" s="77">
        <v>0</v>
      </c>
    </row>
    <row r="69" spans="1:6" ht="12.75">
      <c r="A69" s="50" t="s">
        <v>121</v>
      </c>
      <c r="B69" s="88">
        <v>4500</v>
      </c>
      <c r="C69" s="77">
        <v>8751925</v>
      </c>
      <c r="D69" s="77">
        <v>6612170</v>
      </c>
      <c r="E69" s="77">
        <v>2139755</v>
      </c>
      <c r="F69" s="77">
        <v>0</v>
      </c>
    </row>
    <row r="70" spans="1:6" ht="12.75">
      <c r="A70" s="57" t="s">
        <v>122</v>
      </c>
      <c r="B70" s="90"/>
      <c r="C70" s="77">
        <v>62486574</v>
      </c>
      <c r="D70" s="77">
        <v>16648156</v>
      </c>
      <c r="E70" s="77">
        <v>45838418</v>
      </c>
      <c r="F70" s="77">
        <v>0</v>
      </c>
    </row>
    <row r="71" spans="1:6" ht="12.75">
      <c r="A71" s="48" t="s">
        <v>123</v>
      </c>
      <c r="B71" s="90"/>
      <c r="C71" s="77"/>
      <c r="D71" s="77"/>
      <c r="E71" s="77"/>
      <c r="F71" s="77"/>
    </row>
    <row r="72" spans="1:6" ht="12.75">
      <c r="A72" s="50" t="s">
        <v>124</v>
      </c>
      <c r="B72" s="27">
        <v>2600</v>
      </c>
      <c r="C72" s="52">
        <v>18253904</v>
      </c>
      <c r="D72" s="83">
        <v>30</v>
      </c>
      <c r="E72" s="83">
        <v>18253874</v>
      </c>
      <c r="F72" s="52">
        <v>0</v>
      </c>
    </row>
    <row r="73" spans="1:6" ht="12.75">
      <c r="A73" s="50" t="s">
        <v>125</v>
      </c>
      <c r="B73" s="27">
        <v>4600</v>
      </c>
      <c r="C73" s="52">
        <v>283808</v>
      </c>
      <c r="D73" s="52">
        <v>0</v>
      </c>
      <c r="E73" s="52">
        <v>283808</v>
      </c>
      <c r="F73" s="52">
        <v>0</v>
      </c>
    </row>
    <row r="74" spans="1:6" ht="12.75">
      <c r="A74" s="57" t="s">
        <v>126</v>
      </c>
      <c r="B74" s="91"/>
      <c r="C74" s="52">
        <v>18537712</v>
      </c>
      <c r="D74" s="52">
        <v>30</v>
      </c>
      <c r="E74" s="52">
        <v>18537682</v>
      </c>
      <c r="F74" s="52">
        <v>0</v>
      </c>
    </row>
    <row r="75" spans="1:6" ht="12.75">
      <c r="A75" s="48" t="s">
        <v>127</v>
      </c>
      <c r="B75" s="91"/>
      <c r="C75" s="52"/>
      <c r="D75" s="52"/>
      <c r="E75" s="52"/>
      <c r="F75" s="84"/>
    </row>
    <row r="76" spans="1:6" ht="12.75">
      <c r="A76" s="49" t="s">
        <v>128</v>
      </c>
      <c r="B76" s="27">
        <v>5155</v>
      </c>
      <c r="C76" s="52">
        <v>233230917</v>
      </c>
      <c r="D76" s="52">
        <v>4690544</v>
      </c>
      <c r="E76" s="92">
        <v>211582624</v>
      </c>
      <c r="F76" s="77">
        <v>16957749</v>
      </c>
    </row>
    <row r="77" spans="1:6" ht="12.75">
      <c r="A77" s="57" t="s">
        <v>117</v>
      </c>
      <c r="B77" s="91"/>
      <c r="C77" s="52">
        <v>1357645661</v>
      </c>
      <c r="D77" s="52">
        <v>541353641</v>
      </c>
      <c r="E77" s="52">
        <v>753757533</v>
      </c>
      <c r="F77" s="83">
        <v>62534487</v>
      </c>
    </row>
    <row r="78" spans="1:6" ht="12.75">
      <c r="A78" s="57" t="s">
        <v>129</v>
      </c>
      <c r="B78" s="27">
        <v>98</v>
      </c>
      <c r="C78" s="52">
        <v>0</v>
      </c>
      <c r="D78" s="92">
        <v>0</v>
      </c>
      <c r="E78" s="92">
        <v>0</v>
      </c>
      <c r="F78" s="52">
        <v>0</v>
      </c>
    </row>
    <row r="79" spans="1:6" ht="12.75">
      <c r="A79" s="57" t="s">
        <v>130</v>
      </c>
      <c r="B79" s="91"/>
      <c r="C79" s="52">
        <v>1357645661</v>
      </c>
      <c r="D79" s="52">
        <v>541353641</v>
      </c>
      <c r="E79" s="52">
        <v>753757533</v>
      </c>
      <c r="F79" s="52">
        <v>62534487</v>
      </c>
    </row>
    <row r="80" spans="3:6" ht="12.75">
      <c r="C80" s="78"/>
      <c r="D80" s="78"/>
      <c r="E80" s="78"/>
      <c r="F80" s="78"/>
    </row>
    <row r="81" spans="1:6" ht="12.75">
      <c r="A81" s="73"/>
      <c r="B81" s="73"/>
      <c r="C81" s="73"/>
      <c r="D81" s="73"/>
      <c r="E81" s="73"/>
      <c r="F81" s="73"/>
    </row>
    <row r="82" ht="12.75">
      <c r="E82" s="78"/>
    </row>
    <row r="83" spans="3:6" ht="0" customHeight="1" hidden="1">
      <c r="C83" s="78"/>
      <c r="D83" s="78"/>
      <c r="E83" s="78"/>
      <c r="F83" s="78"/>
    </row>
    <row r="84" spans="3:5" ht="12.75">
      <c r="C84" s="78"/>
      <c r="D84" s="78"/>
      <c r="E84" s="78"/>
    </row>
    <row r="85" spans="3:6" ht="12.75">
      <c r="C85" s="78"/>
      <c r="D85" s="78"/>
      <c r="E85" s="78"/>
      <c r="F85" s="78"/>
    </row>
    <row r="96" ht="12.75">
      <c r="D96" s="93"/>
    </row>
  </sheetData>
  <sheetProtection/>
  <mergeCells count="14">
    <mergeCell ref="A3:F3"/>
    <mergeCell ref="A4:F4"/>
    <mergeCell ref="A6:F6"/>
    <mergeCell ref="A25:F25"/>
    <mergeCell ref="A26:F26"/>
    <mergeCell ref="A28:F28"/>
    <mergeCell ref="A9:A11"/>
    <mergeCell ref="B9:B11"/>
    <mergeCell ref="A30:A32"/>
    <mergeCell ref="D30:F30"/>
    <mergeCell ref="C9:C10"/>
    <mergeCell ref="C30:C31"/>
    <mergeCell ref="D9:F9"/>
    <mergeCell ref="B30:B32"/>
  </mergeCells>
  <printOptions/>
  <pageMargins left="0.25" right="0.25" top="0.55" bottom="0.40972222222222227" header="0.34" footer="0.511805555555555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PageLayoutView="0" workbookViewId="0" topLeftCell="A61">
      <selection activeCell="I35" sqref="I35"/>
    </sheetView>
  </sheetViews>
  <sheetFormatPr defaultColWidth="8.8515625" defaultRowHeight="12.75"/>
  <cols>
    <col min="1" max="1" width="42.8515625" style="96" customWidth="1"/>
    <col min="2" max="2" width="6.00390625" style="96" customWidth="1"/>
    <col min="3" max="4" width="11.7109375" style="96" bestFit="1" customWidth="1"/>
    <col min="5" max="5" width="9.421875" style="96" bestFit="1" customWidth="1"/>
    <col min="6" max="6" width="9.140625" style="96" bestFit="1" customWidth="1"/>
    <col min="7" max="7" width="14.00390625" style="96" bestFit="1" customWidth="1"/>
    <col min="8" max="16384" width="8.8515625" style="7" customWidth="1"/>
  </cols>
  <sheetData>
    <row r="1" spans="1:7" ht="15">
      <c r="A1" s="116" t="s">
        <v>197</v>
      </c>
      <c r="B1" s="117"/>
      <c r="C1" s="117"/>
      <c r="D1" s="117"/>
      <c r="E1" s="117"/>
      <c r="F1" s="117"/>
      <c r="G1" s="117"/>
    </row>
    <row r="2" spans="1:14" ht="12.75">
      <c r="A2" s="115" t="str">
        <f>Приход!A3</f>
        <v>От 01.01.2019 до 31.12.2019</v>
      </c>
      <c r="B2" s="115"/>
      <c r="C2" s="115"/>
      <c r="D2" s="115"/>
      <c r="E2" s="115"/>
      <c r="F2" s="115"/>
      <c r="G2" s="115"/>
      <c r="H2" s="16"/>
      <c r="I2" s="16"/>
      <c r="J2" s="16"/>
      <c r="K2" s="16"/>
      <c r="L2" s="16"/>
      <c r="M2" s="16"/>
      <c r="N2" s="16"/>
    </row>
    <row r="3" spans="1:2" ht="7.5" customHeight="1">
      <c r="A3" s="13"/>
      <c r="B3" s="14"/>
    </row>
    <row r="4" spans="1:7" ht="12.75" customHeight="1">
      <c r="A4" s="118" t="s">
        <v>0</v>
      </c>
      <c r="B4" s="111" t="s">
        <v>131</v>
      </c>
      <c r="C4" s="119" t="s">
        <v>132</v>
      </c>
      <c r="D4" s="120" t="s">
        <v>2</v>
      </c>
      <c r="E4" s="120"/>
      <c r="F4" s="120"/>
      <c r="G4" s="120"/>
    </row>
    <row r="5" spans="1:7" ht="12">
      <c r="A5" s="118"/>
      <c r="B5" s="111"/>
      <c r="C5" s="119"/>
      <c r="D5" s="108" t="s">
        <v>133</v>
      </c>
      <c r="E5" s="108" t="s">
        <v>152</v>
      </c>
      <c r="F5" s="108" t="s">
        <v>153</v>
      </c>
      <c r="G5" s="108" t="s">
        <v>154</v>
      </c>
    </row>
    <row r="6" spans="1:7" ht="38.25" customHeight="1">
      <c r="A6" s="118"/>
      <c r="B6" s="111"/>
      <c r="C6" s="119"/>
      <c r="D6" s="108"/>
      <c r="E6" s="108"/>
      <c r="F6" s="108"/>
      <c r="G6" s="108"/>
    </row>
    <row r="7" spans="1:7" ht="12.75">
      <c r="A7" s="22" t="s">
        <v>4</v>
      </c>
      <c r="B7" s="23"/>
      <c r="C7" s="24"/>
      <c r="D7" s="25"/>
      <c r="E7" s="25"/>
      <c r="F7" s="25"/>
      <c r="G7" s="25"/>
    </row>
    <row r="8" spans="1:7" ht="12.75" customHeight="1">
      <c r="A8" s="22" t="s">
        <v>16</v>
      </c>
      <c r="B8" s="27"/>
      <c r="C8" s="32"/>
      <c r="D8" s="31"/>
      <c r="E8" s="31"/>
      <c r="F8" s="31"/>
      <c r="G8" s="31"/>
    </row>
    <row r="9" spans="1:7" ht="12.75">
      <c r="A9" s="30" t="s">
        <v>17</v>
      </c>
      <c r="B9" s="27">
        <v>2400</v>
      </c>
      <c r="C9" s="33">
        <v>13200</v>
      </c>
      <c r="D9" s="34">
        <v>13108</v>
      </c>
      <c r="E9" s="34">
        <v>0</v>
      </c>
      <c r="F9" s="34">
        <v>92</v>
      </c>
      <c r="G9" s="34">
        <v>0</v>
      </c>
    </row>
    <row r="10" spans="1:7" ht="12.75">
      <c r="A10" s="29" t="s">
        <v>134</v>
      </c>
      <c r="B10" s="27">
        <v>2408</v>
      </c>
      <c r="C10" s="33">
        <v>13200</v>
      </c>
      <c r="D10" s="34">
        <v>13108</v>
      </c>
      <c r="E10" s="35">
        <v>0</v>
      </c>
      <c r="F10" s="12">
        <v>92</v>
      </c>
      <c r="G10" s="36">
        <v>0</v>
      </c>
    </row>
    <row r="11" spans="1:7" ht="12.75">
      <c r="A11" s="30" t="s">
        <v>37</v>
      </c>
      <c r="B11" s="27">
        <v>3600</v>
      </c>
      <c r="C11" s="33">
        <v>-3039</v>
      </c>
      <c r="D11" s="34">
        <v>0</v>
      </c>
      <c r="E11" s="35">
        <v>0</v>
      </c>
      <c r="F11" s="12">
        <v>-3039</v>
      </c>
      <c r="G11" s="36">
        <v>0</v>
      </c>
    </row>
    <row r="12" spans="1:7" ht="12.75">
      <c r="A12" s="30" t="s">
        <v>39</v>
      </c>
      <c r="B12" s="27">
        <v>4000</v>
      </c>
      <c r="C12" s="33">
        <v>0</v>
      </c>
      <c r="D12" s="38">
        <v>0</v>
      </c>
      <c r="E12" s="39">
        <v>0</v>
      </c>
      <c r="F12" s="40">
        <v>0</v>
      </c>
      <c r="G12" s="41">
        <v>0</v>
      </c>
    </row>
    <row r="13" spans="1:7" ht="12.75">
      <c r="A13" s="30" t="s">
        <v>44</v>
      </c>
      <c r="B13" s="27">
        <v>4600</v>
      </c>
      <c r="C13" s="33">
        <v>1596444</v>
      </c>
      <c r="D13" s="34">
        <v>0</v>
      </c>
      <c r="E13" s="35">
        <v>27982</v>
      </c>
      <c r="F13" s="12">
        <v>1013174</v>
      </c>
      <c r="G13" s="36">
        <v>555288</v>
      </c>
    </row>
    <row r="14" spans="1:7" ht="25.5">
      <c r="A14" s="30" t="s">
        <v>149</v>
      </c>
      <c r="B14" s="27">
        <v>4700</v>
      </c>
      <c r="C14" s="33">
        <v>302206</v>
      </c>
      <c r="D14" s="34">
        <v>0</v>
      </c>
      <c r="E14" s="35">
        <v>0</v>
      </c>
      <c r="F14" s="12">
        <v>302206</v>
      </c>
      <c r="G14" s="42">
        <v>0</v>
      </c>
    </row>
    <row r="15" spans="1:7" ht="12.75">
      <c r="A15" s="22" t="s">
        <v>45</v>
      </c>
      <c r="B15" s="27"/>
      <c r="C15" s="33">
        <v>1908811</v>
      </c>
      <c r="D15" s="34">
        <v>13108</v>
      </c>
      <c r="E15" s="34">
        <v>27982</v>
      </c>
      <c r="F15" s="34">
        <v>1312433</v>
      </c>
      <c r="G15" s="34">
        <v>555288</v>
      </c>
    </row>
    <row r="16" spans="1:7" ht="12.75">
      <c r="A16" s="26" t="s">
        <v>46</v>
      </c>
      <c r="B16" s="27"/>
      <c r="C16" s="33">
        <v>1908811</v>
      </c>
      <c r="D16" s="34">
        <v>13108</v>
      </c>
      <c r="E16" s="34">
        <v>27982</v>
      </c>
      <c r="F16" s="34">
        <v>1312433</v>
      </c>
      <c r="G16" s="34">
        <v>555288</v>
      </c>
    </row>
    <row r="17" spans="1:7" ht="12.75">
      <c r="A17" s="22" t="s">
        <v>47</v>
      </c>
      <c r="B17" s="27"/>
      <c r="C17" s="35"/>
      <c r="D17" s="34"/>
      <c r="E17" s="34"/>
      <c r="F17" s="34"/>
      <c r="G17" s="34"/>
    </row>
    <row r="18" spans="1:7" ht="12.75">
      <c r="A18" s="22" t="s">
        <v>56</v>
      </c>
      <c r="B18" s="27"/>
      <c r="C18" s="33"/>
      <c r="D18" s="34"/>
      <c r="E18" s="34"/>
      <c r="F18" s="34"/>
      <c r="G18" s="34"/>
    </row>
    <row r="19" spans="1:7" ht="12.75">
      <c r="A19" s="30" t="s">
        <v>58</v>
      </c>
      <c r="B19" s="27">
        <v>6200</v>
      </c>
      <c r="C19" s="33">
        <v>1272773</v>
      </c>
      <c r="D19" s="34">
        <v>1182548</v>
      </c>
      <c r="E19" s="34">
        <v>0</v>
      </c>
      <c r="F19" s="34">
        <v>3057</v>
      </c>
      <c r="G19" s="34">
        <v>87168</v>
      </c>
    </row>
    <row r="20" spans="1:7" ht="12.75">
      <c r="A20" s="30" t="s">
        <v>59</v>
      </c>
      <c r="B20" s="27">
        <v>6300</v>
      </c>
      <c r="C20" s="33">
        <v>138604683</v>
      </c>
      <c r="D20" s="34">
        <v>134610506</v>
      </c>
      <c r="E20" s="34">
        <v>5009</v>
      </c>
      <c r="F20" s="34">
        <v>3991043</v>
      </c>
      <c r="G20" s="34">
        <v>-1875</v>
      </c>
    </row>
    <row r="21" spans="1:7" ht="12.75" customHeight="1">
      <c r="A21" s="43" t="s">
        <v>61</v>
      </c>
      <c r="B21" s="27"/>
      <c r="C21" s="33">
        <v>139877456</v>
      </c>
      <c r="D21" s="34">
        <v>135793054</v>
      </c>
      <c r="E21" s="34">
        <v>5009</v>
      </c>
      <c r="F21" s="34">
        <v>3994100</v>
      </c>
      <c r="G21" s="34">
        <v>85293</v>
      </c>
    </row>
    <row r="22" spans="1:7" ht="12.75">
      <c r="A22" s="22" t="s">
        <v>62</v>
      </c>
      <c r="B22" s="27"/>
      <c r="C22" s="35"/>
      <c r="D22" s="34"/>
      <c r="E22" s="34"/>
      <c r="F22" s="34"/>
      <c r="G22" s="34"/>
    </row>
    <row r="23" spans="1:7" ht="12.75">
      <c r="A23" s="30" t="s">
        <v>63</v>
      </c>
      <c r="B23" s="27">
        <v>7600</v>
      </c>
      <c r="C23" s="33">
        <v>-243080</v>
      </c>
      <c r="D23" s="34">
        <v>-680036</v>
      </c>
      <c r="E23" s="34">
        <v>0</v>
      </c>
      <c r="F23" s="34">
        <v>436956</v>
      </c>
      <c r="G23" s="34">
        <v>0</v>
      </c>
    </row>
    <row r="24" spans="1:7" ht="12.75">
      <c r="A24" s="30" t="s">
        <v>64</v>
      </c>
      <c r="B24" s="27">
        <v>7700</v>
      </c>
      <c r="C24" s="33">
        <v>0</v>
      </c>
      <c r="D24" s="34">
        <v>0</v>
      </c>
      <c r="E24" s="34">
        <v>0</v>
      </c>
      <c r="F24" s="34"/>
      <c r="G24" s="34">
        <v>0</v>
      </c>
    </row>
    <row r="25" spans="1:7" ht="12.75">
      <c r="A25" s="46" t="s">
        <v>65</v>
      </c>
      <c r="B25" s="27"/>
      <c r="C25" s="33">
        <v>-243080</v>
      </c>
      <c r="D25" s="34">
        <v>-680036</v>
      </c>
      <c r="E25" s="34">
        <v>0</v>
      </c>
      <c r="F25" s="34">
        <v>436956</v>
      </c>
      <c r="G25" s="34">
        <v>0</v>
      </c>
    </row>
    <row r="26" spans="1:7" ht="12.75">
      <c r="A26" s="46" t="s">
        <v>66</v>
      </c>
      <c r="B26" s="27"/>
      <c r="C26" s="33">
        <v>141543187</v>
      </c>
      <c r="D26" s="34">
        <v>135126126</v>
      </c>
      <c r="E26" s="34">
        <v>32991</v>
      </c>
      <c r="F26" s="34">
        <v>5743489</v>
      </c>
      <c r="G26" s="34">
        <v>640581</v>
      </c>
    </row>
    <row r="27" spans="1:7" ht="12.75">
      <c r="A27" s="26" t="s">
        <v>67</v>
      </c>
      <c r="B27" s="27"/>
      <c r="C27" s="33"/>
      <c r="D27" s="34"/>
      <c r="E27" s="34"/>
      <c r="F27" s="34"/>
      <c r="G27" s="34"/>
    </row>
    <row r="28" spans="1:7" ht="12.75">
      <c r="A28" s="30" t="s">
        <v>72</v>
      </c>
      <c r="B28" s="27">
        <v>8800</v>
      </c>
      <c r="C28" s="33">
        <v>-1176143</v>
      </c>
      <c r="D28" s="34">
        <v>-1436975</v>
      </c>
      <c r="E28" s="34">
        <v>-16834</v>
      </c>
      <c r="F28" s="34">
        <v>260167</v>
      </c>
      <c r="G28" s="34">
        <v>17499</v>
      </c>
    </row>
    <row r="29" spans="1:7" ht="12.75">
      <c r="A29" s="30" t="s">
        <v>74</v>
      </c>
      <c r="B29" s="27">
        <v>9300</v>
      </c>
      <c r="C29" s="33">
        <v>-18615</v>
      </c>
      <c r="D29" s="34">
        <v>-18615</v>
      </c>
      <c r="E29" s="34" t="s">
        <v>86</v>
      </c>
      <c r="F29" s="34">
        <v>0</v>
      </c>
      <c r="G29" s="34">
        <v>0</v>
      </c>
    </row>
    <row r="30" spans="1:7" ht="12.75">
      <c r="A30" s="43" t="s">
        <v>135</v>
      </c>
      <c r="B30" s="27"/>
      <c r="C30" s="33">
        <v>-1194758</v>
      </c>
      <c r="D30" s="34">
        <v>-1455590</v>
      </c>
      <c r="E30" s="34">
        <v>-16834</v>
      </c>
      <c r="F30" s="34">
        <v>260167</v>
      </c>
      <c r="G30" s="34">
        <v>17499</v>
      </c>
    </row>
    <row r="31" spans="1:7" ht="12.75">
      <c r="A31" s="46" t="s">
        <v>75</v>
      </c>
      <c r="B31" s="27"/>
      <c r="C31" s="33">
        <v>140348429</v>
      </c>
      <c r="D31" s="34">
        <v>133670536</v>
      </c>
      <c r="E31" s="34">
        <v>16157</v>
      </c>
      <c r="F31" s="34">
        <v>6003656</v>
      </c>
      <c r="G31" s="34">
        <v>658080</v>
      </c>
    </row>
    <row r="32" spans="1:7" ht="12.75">
      <c r="A32" s="30" t="s">
        <v>76</v>
      </c>
      <c r="B32" s="27">
        <v>9500</v>
      </c>
      <c r="C32" s="33">
        <v>-90065941</v>
      </c>
      <c r="D32" s="38">
        <v>-90065941</v>
      </c>
      <c r="E32" s="38">
        <v>0</v>
      </c>
      <c r="F32" s="38">
        <v>0</v>
      </c>
      <c r="G32" s="38">
        <v>0</v>
      </c>
    </row>
    <row r="33" spans="1:7" ht="12.75">
      <c r="A33" s="30" t="s">
        <v>77</v>
      </c>
      <c r="B33" s="27">
        <v>9502</v>
      </c>
      <c r="C33" s="33">
        <v>113286222</v>
      </c>
      <c r="D33" s="34">
        <v>113286222</v>
      </c>
      <c r="E33" s="34">
        <v>0</v>
      </c>
      <c r="F33" s="34">
        <v>0</v>
      </c>
      <c r="G33" s="45">
        <v>0</v>
      </c>
    </row>
    <row r="34" spans="1:7" ht="25.5">
      <c r="A34" s="30" t="s">
        <v>78</v>
      </c>
      <c r="B34" s="27">
        <v>9506</v>
      </c>
      <c r="C34" s="33">
        <v>-203352163</v>
      </c>
      <c r="D34" s="45">
        <v>-203352163</v>
      </c>
      <c r="E34" s="45">
        <v>0</v>
      </c>
      <c r="F34" s="45"/>
      <c r="G34" s="45">
        <v>0</v>
      </c>
    </row>
    <row r="35" spans="1:7" ht="12.75">
      <c r="A35" s="29" t="s">
        <v>136</v>
      </c>
      <c r="B35" s="27">
        <v>9507</v>
      </c>
      <c r="C35" s="33">
        <v>-203352163</v>
      </c>
      <c r="D35" s="34">
        <v>-203352163</v>
      </c>
      <c r="E35" s="34">
        <v>0</v>
      </c>
      <c r="F35" s="34">
        <v>0</v>
      </c>
      <c r="G35" s="45">
        <v>0</v>
      </c>
    </row>
    <row r="36" spans="1:7" ht="12.75">
      <c r="A36" s="29" t="s">
        <v>137</v>
      </c>
      <c r="B36" s="27">
        <v>9509</v>
      </c>
      <c r="C36" s="33">
        <v>0</v>
      </c>
      <c r="D36" s="34">
        <v>0</v>
      </c>
      <c r="E36" s="34">
        <v>0</v>
      </c>
      <c r="F36" s="34">
        <v>0</v>
      </c>
      <c r="G36" s="45">
        <v>0</v>
      </c>
    </row>
    <row r="37" spans="1:7" ht="12.75">
      <c r="A37" s="43" t="s">
        <v>85</v>
      </c>
      <c r="B37" s="27"/>
      <c r="C37" s="33">
        <v>50282488</v>
      </c>
      <c r="D37" s="38">
        <v>43604595</v>
      </c>
      <c r="E37" s="38">
        <v>16157</v>
      </c>
      <c r="F37" s="38">
        <v>6003656</v>
      </c>
      <c r="G37" s="38">
        <v>658080</v>
      </c>
    </row>
    <row r="38" spans="1:7" ht="12.75">
      <c r="A38" s="43" t="s">
        <v>138</v>
      </c>
      <c r="B38" s="27"/>
      <c r="C38" s="47" t="s">
        <v>139</v>
      </c>
      <c r="D38" s="44" t="s">
        <v>139</v>
      </c>
      <c r="E38" s="44" t="s">
        <v>139</v>
      </c>
      <c r="F38" s="44"/>
      <c r="G38" s="44" t="s">
        <v>139</v>
      </c>
    </row>
    <row r="39" spans="1:7" ht="12.75">
      <c r="A39" s="30"/>
      <c r="B39" s="27"/>
      <c r="C39" s="35"/>
      <c r="D39" s="34"/>
      <c r="E39" s="34"/>
      <c r="F39" s="34"/>
      <c r="G39" s="34"/>
    </row>
    <row r="40" spans="1:7" ht="12.75">
      <c r="A40" s="48" t="s">
        <v>98</v>
      </c>
      <c r="B40" s="27"/>
      <c r="C40" s="35"/>
      <c r="D40" s="34"/>
      <c r="E40" s="34"/>
      <c r="F40" s="34"/>
      <c r="G40" s="34"/>
    </row>
    <row r="41" spans="1:7" ht="12.75">
      <c r="A41" s="49" t="s">
        <v>99</v>
      </c>
      <c r="B41" s="27">
        <v>100</v>
      </c>
      <c r="C41" s="33">
        <v>2564218</v>
      </c>
      <c r="D41" s="34">
        <v>2213248</v>
      </c>
      <c r="E41" s="34">
        <v>0</v>
      </c>
      <c r="F41" s="34">
        <v>350970</v>
      </c>
      <c r="G41" s="34">
        <v>0</v>
      </c>
    </row>
    <row r="42" spans="1:7" ht="12.75">
      <c r="A42" s="50" t="s">
        <v>100</v>
      </c>
      <c r="B42" s="51">
        <v>200</v>
      </c>
      <c r="C42" s="33">
        <v>903624</v>
      </c>
      <c r="D42" s="34">
        <v>553313</v>
      </c>
      <c r="E42" s="34">
        <v>0</v>
      </c>
      <c r="F42" s="34">
        <v>350311</v>
      </c>
      <c r="G42" s="34">
        <v>0</v>
      </c>
    </row>
    <row r="43" spans="1:7" ht="12.75">
      <c r="A43" s="50" t="s">
        <v>101</v>
      </c>
      <c r="B43" s="51">
        <v>500</v>
      </c>
      <c r="C43" s="33">
        <v>530388</v>
      </c>
      <c r="D43" s="38">
        <v>456425</v>
      </c>
      <c r="E43" s="38">
        <v>0</v>
      </c>
      <c r="F43" s="38">
        <v>73963</v>
      </c>
      <c r="G43" s="38">
        <v>0</v>
      </c>
    </row>
    <row r="44" spans="1:7" ht="12.75">
      <c r="A44" s="50" t="s">
        <v>102</v>
      </c>
      <c r="B44" s="51">
        <v>551</v>
      </c>
      <c r="C44" s="33">
        <v>320610</v>
      </c>
      <c r="D44" s="34">
        <v>277705</v>
      </c>
      <c r="E44" s="34">
        <v>0</v>
      </c>
      <c r="F44" s="34">
        <v>42905</v>
      </c>
      <c r="G44" s="34">
        <v>0</v>
      </c>
    </row>
    <row r="45" spans="1:7" ht="12.75">
      <c r="A45" s="50" t="s">
        <v>103</v>
      </c>
      <c r="B45" s="51">
        <v>552</v>
      </c>
      <c r="C45" s="33">
        <v>14821</v>
      </c>
      <c r="D45" s="34">
        <v>13546</v>
      </c>
      <c r="E45" s="34">
        <v>0</v>
      </c>
      <c r="F45" s="34">
        <v>1275</v>
      </c>
      <c r="G45" s="34">
        <v>0</v>
      </c>
    </row>
    <row r="46" spans="1:7" ht="12.75">
      <c r="A46" s="50" t="s">
        <v>104</v>
      </c>
      <c r="B46" s="51">
        <v>560</v>
      </c>
      <c r="C46" s="33">
        <v>132482</v>
      </c>
      <c r="D46" s="34">
        <v>112885</v>
      </c>
      <c r="E46" s="34">
        <v>0</v>
      </c>
      <c r="F46" s="34">
        <v>19597</v>
      </c>
      <c r="G46" s="34">
        <v>0</v>
      </c>
    </row>
    <row r="47" spans="1:7" ht="12" customHeight="1">
      <c r="A47" s="49" t="s">
        <v>105</v>
      </c>
      <c r="B47" s="51">
        <v>580</v>
      </c>
      <c r="C47" s="33">
        <v>62475</v>
      </c>
      <c r="D47" s="34">
        <v>52289</v>
      </c>
      <c r="E47" s="34">
        <v>0</v>
      </c>
      <c r="F47" s="34">
        <v>10186</v>
      </c>
      <c r="G47" s="34">
        <v>0</v>
      </c>
    </row>
    <row r="48" spans="1:7" ht="12.75">
      <c r="A48" s="49" t="s">
        <v>106</v>
      </c>
      <c r="B48" s="51">
        <v>1000</v>
      </c>
      <c r="C48" s="33">
        <v>5214457</v>
      </c>
      <c r="D48" s="52">
        <v>1721708</v>
      </c>
      <c r="E48" s="52">
        <v>16157</v>
      </c>
      <c r="F48" s="38">
        <v>2818512</v>
      </c>
      <c r="G48" s="52">
        <v>658080</v>
      </c>
    </row>
    <row r="49" spans="1:7" ht="12.75">
      <c r="A49" s="53" t="s">
        <v>107</v>
      </c>
      <c r="B49" s="51">
        <v>1011</v>
      </c>
      <c r="C49" s="33">
        <v>645137</v>
      </c>
      <c r="D49" s="34">
        <v>641955</v>
      </c>
      <c r="E49" s="34">
        <v>0</v>
      </c>
      <c r="F49" s="34">
        <v>3182</v>
      </c>
      <c r="G49" s="34">
        <v>0</v>
      </c>
    </row>
    <row r="50" spans="1:7" ht="12.75">
      <c r="A50" s="54" t="s">
        <v>155</v>
      </c>
      <c r="B50" s="51">
        <v>1013</v>
      </c>
      <c r="C50" s="33">
        <v>1280</v>
      </c>
      <c r="D50" s="34">
        <v>690</v>
      </c>
      <c r="E50" s="34">
        <v>0</v>
      </c>
      <c r="F50" s="34">
        <v>0</v>
      </c>
      <c r="G50" s="34">
        <v>590</v>
      </c>
    </row>
    <row r="51" spans="1:7" ht="25.5">
      <c r="A51" s="55" t="s">
        <v>156</v>
      </c>
      <c r="B51" s="51">
        <v>1014</v>
      </c>
      <c r="C51" s="33">
        <v>30307</v>
      </c>
      <c r="D51" s="34">
        <v>29887</v>
      </c>
      <c r="E51" s="34">
        <v>0</v>
      </c>
      <c r="F51" s="34">
        <v>420</v>
      </c>
      <c r="G51" s="34">
        <v>0</v>
      </c>
    </row>
    <row r="52" spans="1:7" ht="12.75">
      <c r="A52" s="54" t="s">
        <v>157</v>
      </c>
      <c r="B52" s="51">
        <v>1015</v>
      </c>
      <c r="C52" s="33">
        <v>323525</v>
      </c>
      <c r="D52" s="34">
        <v>189887</v>
      </c>
      <c r="E52" s="34">
        <v>6163</v>
      </c>
      <c r="F52" s="34">
        <v>123265</v>
      </c>
      <c r="G52" s="34">
        <v>4210</v>
      </c>
    </row>
    <row r="53" spans="1:7" ht="12.75">
      <c r="A53" s="53" t="s">
        <v>109</v>
      </c>
      <c r="B53" s="51">
        <v>1016</v>
      </c>
      <c r="C53" s="33">
        <v>62127</v>
      </c>
      <c r="D53" s="34">
        <v>61487</v>
      </c>
      <c r="E53" s="34">
        <v>0</v>
      </c>
      <c r="F53" s="34">
        <v>640</v>
      </c>
      <c r="G53" s="34">
        <v>0</v>
      </c>
    </row>
    <row r="54" spans="1:7" ht="12.75">
      <c r="A54" s="53" t="s">
        <v>110</v>
      </c>
      <c r="B54" s="51">
        <v>1020</v>
      </c>
      <c r="C54" s="33">
        <v>2848629</v>
      </c>
      <c r="D54" s="34">
        <v>775799</v>
      </c>
      <c r="E54" s="34">
        <v>9994</v>
      </c>
      <c r="F54" s="34">
        <v>1409556</v>
      </c>
      <c r="G54" s="34">
        <v>653280</v>
      </c>
    </row>
    <row r="55" spans="1:7" ht="12.75">
      <c r="A55" s="53" t="s">
        <v>111</v>
      </c>
      <c r="B55" s="51">
        <v>1030</v>
      </c>
      <c r="C55" s="33">
        <v>516</v>
      </c>
      <c r="D55" s="34">
        <v>0</v>
      </c>
      <c r="E55" s="34">
        <v>0</v>
      </c>
      <c r="F55" s="34">
        <v>516</v>
      </c>
      <c r="G55" s="34">
        <v>0</v>
      </c>
    </row>
    <row r="56" spans="1:7" ht="12.75">
      <c r="A56" s="54" t="s">
        <v>158</v>
      </c>
      <c r="B56" s="51">
        <v>1051</v>
      </c>
      <c r="C56" s="33">
        <v>4112</v>
      </c>
      <c r="D56" s="34">
        <v>620</v>
      </c>
      <c r="E56" s="34">
        <v>0</v>
      </c>
      <c r="F56" s="34">
        <v>3492</v>
      </c>
      <c r="G56" s="34">
        <v>0</v>
      </c>
    </row>
    <row r="57" spans="1:7" ht="12.75">
      <c r="A57" s="54" t="s">
        <v>159</v>
      </c>
      <c r="B57" s="51">
        <v>1052</v>
      </c>
      <c r="C57" s="33">
        <v>1154127</v>
      </c>
      <c r="D57" s="34">
        <v>4140</v>
      </c>
      <c r="E57" s="34">
        <v>0</v>
      </c>
      <c r="F57" s="34">
        <v>1149987</v>
      </c>
      <c r="G57" s="34">
        <v>0</v>
      </c>
    </row>
    <row r="58" spans="1:7" ht="12.75">
      <c r="A58" s="54" t="s">
        <v>160</v>
      </c>
      <c r="B58" s="51">
        <v>1062</v>
      </c>
      <c r="C58" s="33">
        <v>5832</v>
      </c>
      <c r="D58" s="34">
        <v>281</v>
      </c>
      <c r="E58" s="34">
        <v>0</v>
      </c>
      <c r="F58" s="34">
        <v>5551</v>
      </c>
      <c r="G58" s="34">
        <v>0</v>
      </c>
    </row>
    <row r="59" spans="1:7" ht="12.75">
      <c r="A59" s="54" t="s">
        <v>161</v>
      </c>
      <c r="B59" s="51">
        <v>1069</v>
      </c>
      <c r="C59" s="33">
        <v>643</v>
      </c>
      <c r="D59" s="34">
        <v>0</v>
      </c>
      <c r="E59" s="34">
        <v>0</v>
      </c>
      <c r="F59" s="34">
        <v>643</v>
      </c>
      <c r="G59" s="34">
        <v>0</v>
      </c>
    </row>
    <row r="60" spans="1:7" ht="12.75">
      <c r="A60" s="54" t="s">
        <v>170</v>
      </c>
      <c r="B60" s="51">
        <v>1091</v>
      </c>
      <c r="C60" s="33">
        <v>26</v>
      </c>
      <c r="D60" s="34">
        <v>26</v>
      </c>
      <c r="E60" s="34">
        <v>0</v>
      </c>
      <c r="F60" s="34">
        <v>0</v>
      </c>
      <c r="G60" s="34">
        <v>0</v>
      </c>
    </row>
    <row r="61" spans="1:7" ht="12.75">
      <c r="A61" s="54" t="s">
        <v>166</v>
      </c>
      <c r="B61" s="51">
        <v>1092</v>
      </c>
      <c r="C61" s="33">
        <v>1</v>
      </c>
      <c r="D61" s="34">
        <v>1</v>
      </c>
      <c r="E61" s="34">
        <v>0</v>
      </c>
      <c r="F61" s="34">
        <v>0</v>
      </c>
      <c r="G61" s="34">
        <v>0</v>
      </c>
    </row>
    <row r="62" spans="1:7" ht="12.75">
      <c r="A62" s="54" t="s">
        <v>162</v>
      </c>
      <c r="B62" s="51">
        <v>1098</v>
      </c>
      <c r="C62" s="33">
        <v>121260</v>
      </c>
      <c r="D62" s="34">
        <v>0</v>
      </c>
      <c r="E62" s="34">
        <v>0</v>
      </c>
      <c r="F62" s="34">
        <v>121260</v>
      </c>
      <c r="G62" s="34">
        <v>0</v>
      </c>
    </row>
    <row r="63" spans="1:7" ht="12.75">
      <c r="A63" s="25" t="str">
        <f>'[1]OTCHET'!$C$222</f>
        <v>Платени данъци, такси и административни санкции</v>
      </c>
      <c r="B63" s="51">
        <v>1900</v>
      </c>
      <c r="C63" s="33">
        <v>17559</v>
      </c>
      <c r="D63" s="34">
        <v>16935</v>
      </c>
      <c r="E63" s="34">
        <v>0</v>
      </c>
      <c r="F63" s="34">
        <v>624</v>
      </c>
      <c r="G63" s="34">
        <v>0</v>
      </c>
    </row>
    <row r="64" spans="1:7" ht="12.75">
      <c r="A64" s="56" t="s">
        <v>172</v>
      </c>
      <c r="B64" s="27" t="s">
        <v>171</v>
      </c>
      <c r="C64" s="33">
        <v>79</v>
      </c>
      <c r="D64" s="34">
        <v>79</v>
      </c>
      <c r="E64" s="34">
        <v>0</v>
      </c>
      <c r="F64" s="34">
        <v>0</v>
      </c>
      <c r="G64" s="34">
        <v>0</v>
      </c>
    </row>
    <row r="65" spans="1:7" ht="12.75">
      <c r="A65" s="50" t="s">
        <v>113</v>
      </c>
      <c r="B65" s="51">
        <v>4000</v>
      </c>
      <c r="C65" s="33">
        <v>139820</v>
      </c>
      <c r="D65" s="34">
        <v>139820</v>
      </c>
      <c r="E65" s="34">
        <v>0</v>
      </c>
      <c r="F65" s="34">
        <v>0</v>
      </c>
      <c r="G65" s="34">
        <v>0</v>
      </c>
    </row>
    <row r="66" spans="1:7" ht="12.75" customHeight="1">
      <c r="A66" s="50" t="s">
        <v>114</v>
      </c>
      <c r="B66" s="51">
        <v>4200</v>
      </c>
      <c r="C66" s="33">
        <v>323058</v>
      </c>
      <c r="D66" s="38">
        <v>194668</v>
      </c>
      <c r="E66" s="38">
        <v>0</v>
      </c>
      <c r="F66" s="38">
        <v>128390</v>
      </c>
      <c r="G66" s="38">
        <v>0</v>
      </c>
    </row>
    <row r="67" spans="1:7" ht="12.75">
      <c r="A67" s="54" t="s">
        <v>151</v>
      </c>
      <c r="B67" s="51">
        <v>4202</v>
      </c>
      <c r="C67" s="33">
        <v>194668</v>
      </c>
      <c r="D67" s="38">
        <v>194668</v>
      </c>
      <c r="E67" s="38"/>
      <c r="F67" s="38">
        <v>0</v>
      </c>
      <c r="G67" s="38">
        <v>0</v>
      </c>
    </row>
    <row r="68" spans="1:7" ht="12.75">
      <c r="A68" s="54" t="s">
        <v>167</v>
      </c>
      <c r="B68" s="51">
        <v>4217</v>
      </c>
      <c r="C68" s="33">
        <v>43597</v>
      </c>
      <c r="D68" s="34">
        <v>0</v>
      </c>
      <c r="E68" s="34"/>
      <c r="F68" s="34">
        <v>43597</v>
      </c>
      <c r="G68" s="34">
        <v>0</v>
      </c>
    </row>
    <row r="69" spans="1:7" ht="12.75">
      <c r="A69" s="53" t="s">
        <v>116</v>
      </c>
      <c r="B69" s="51">
        <v>4219</v>
      </c>
      <c r="C69" s="33">
        <v>84793</v>
      </c>
      <c r="D69" s="34">
        <v>0</v>
      </c>
      <c r="E69" s="34"/>
      <c r="F69" s="34">
        <v>84793</v>
      </c>
      <c r="G69" s="34">
        <v>0</v>
      </c>
    </row>
    <row r="70" spans="1:7" ht="0" customHeight="1" hidden="1">
      <c r="A70" s="46" t="s">
        <v>117</v>
      </c>
      <c r="B70" s="51"/>
      <c r="C70" s="33">
        <v>9676268</v>
      </c>
      <c r="D70" s="52">
        <v>5279261</v>
      </c>
      <c r="E70" s="52">
        <v>16157</v>
      </c>
      <c r="F70" s="52">
        <v>3722770</v>
      </c>
      <c r="G70" s="52">
        <v>658080</v>
      </c>
    </row>
    <row r="71" spans="1:7" ht="12.75">
      <c r="A71" s="50" t="s">
        <v>121</v>
      </c>
      <c r="B71" s="51">
        <v>4500</v>
      </c>
      <c r="C71" s="33">
        <v>1267182</v>
      </c>
      <c r="D71" s="34">
        <v>22178</v>
      </c>
      <c r="E71" s="34">
        <v>0</v>
      </c>
      <c r="F71" s="34">
        <v>1245004</v>
      </c>
      <c r="G71" s="34">
        <v>0</v>
      </c>
    </row>
    <row r="72" spans="1:7" ht="12.75">
      <c r="A72" s="50" t="s">
        <v>143</v>
      </c>
      <c r="B72" s="51">
        <v>4900</v>
      </c>
      <c r="C72" s="33">
        <v>514184</v>
      </c>
      <c r="D72" s="34">
        <v>0</v>
      </c>
      <c r="E72" s="34">
        <v>0</v>
      </c>
      <c r="F72" s="34">
        <v>514184</v>
      </c>
      <c r="G72" s="34">
        <v>0</v>
      </c>
    </row>
    <row r="73" spans="1:7" ht="12.75">
      <c r="A73" s="57" t="s">
        <v>122</v>
      </c>
      <c r="B73" s="51"/>
      <c r="C73" s="33">
        <v>1781366</v>
      </c>
      <c r="D73" s="52">
        <v>22178</v>
      </c>
      <c r="E73" s="52">
        <v>0</v>
      </c>
      <c r="F73" s="52">
        <v>1759188</v>
      </c>
      <c r="G73" s="52">
        <v>0</v>
      </c>
    </row>
    <row r="74" spans="1:7" ht="12.75">
      <c r="A74" s="48" t="s">
        <v>127</v>
      </c>
      <c r="B74" s="51"/>
      <c r="C74" s="33"/>
      <c r="D74" s="34"/>
      <c r="E74" s="34"/>
      <c r="F74" s="34"/>
      <c r="G74" s="34"/>
    </row>
    <row r="75" spans="1:7" ht="12.75" customHeight="1">
      <c r="A75" s="49" t="s">
        <v>128</v>
      </c>
      <c r="B75" s="51">
        <v>5155</v>
      </c>
      <c r="C75" s="33">
        <v>38824854</v>
      </c>
      <c r="D75" s="34">
        <v>38303156</v>
      </c>
      <c r="E75" s="34">
        <v>0</v>
      </c>
      <c r="F75" s="34">
        <v>521698</v>
      </c>
      <c r="G75" s="34">
        <v>0</v>
      </c>
    </row>
    <row r="76" spans="1:7" ht="12.75">
      <c r="A76" s="46" t="s">
        <v>117</v>
      </c>
      <c r="B76" s="50"/>
      <c r="C76" s="33">
        <v>50282488</v>
      </c>
      <c r="D76" s="52">
        <v>43604595</v>
      </c>
      <c r="E76" s="52">
        <v>16157</v>
      </c>
      <c r="F76" s="52">
        <v>6003656</v>
      </c>
      <c r="G76" s="52">
        <v>658080</v>
      </c>
    </row>
    <row r="77" spans="1:7" ht="12">
      <c r="A77" s="7"/>
      <c r="B77" s="7"/>
      <c r="C77" s="7"/>
      <c r="D77" s="7"/>
      <c r="E77" s="7"/>
      <c r="F77" s="7"/>
      <c r="G77" s="7"/>
    </row>
    <row r="78" spans="1:7" ht="12">
      <c r="A78" s="7"/>
      <c r="B78" s="7"/>
      <c r="C78" s="7"/>
      <c r="D78" s="7"/>
      <c r="E78" s="7"/>
      <c r="F78" s="7"/>
      <c r="G78" s="7"/>
    </row>
    <row r="79" spans="1:7" ht="12">
      <c r="A79" s="7"/>
      <c r="B79" s="7"/>
      <c r="C79" s="7"/>
      <c r="D79" s="7"/>
      <c r="E79" s="7"/>
      <c r="F79" s="7"/>
      <c r="G79" s="7"/>
    </row>
    <row r="80" spans="1:7" ht="12">
      <c r="A80" s="7"/>
      <c r="B80" s="7"/>
      <c r="C80" s="7"/>
      <c r="D80" s="7"/>
      <c r="E80" s="7"/>
      <c r="F80" s="7"/>
      <c r="G80" s="7"/>
    </row>
    <row r="81" spans="1:7" ht="12">
      <c r="A81" s="7"/>
      <c r="B81" s="7"/>
      <c r="C81" s="7"/>
      <c r="D81" s="7"/>
      <c r="E81" s="7"/>
      <c r="F81" s="7"/>
      <c r="G81" s="7"/>
    </row>
    <row r="82" spans="1:7" ht="12.75" customHeight="1">
      <c r="A82" s="7"/>
      <c r="B82" s="7"/>
      <c r="C82" s="7"/>
      <c r="D82" s="7"/>
      <c r="E82" s="7"/>
      <c r="F82" s="7"/>
      <c r="G82" s="7"/>
    </row>
    <row r="83" spans="1:7" ht="12">
      <c r="A83" s="7"/>
      <c r="B83" s="7"/>
      <c r="C83" s="7"/>
      <c r="D83" s="7"/>
      <c r="E83" s="7"/>
      <c r="F83" s="7"/>
      <c r="G83" s="7"/>
    </row>
    <row r="84" spans="1:7" ht="12">
      <c r="A84" s="7"/>
      <c r="B84" s="7"/>
      <c r="C84" s="7"/>
      <c r="D84" s="7"/>
      <c r="E84" s="7"/>
      <c r="F84" s="7"/>
      <c r="G84" s="7"/>
    </row>
    <row r="85" spans="1:7" ht="12">
      <c r="A85" s="7"/>
      <c r="B85" s="7"/>
      <c r="C85" s="7"/>
      <c r="D85" s="7"/>
      <c r="E85" s="7"/>
      <c r="F85" s="7"/>
      <c r="G85" s="7"/>
    </row>
    <row r="86" spans="1:7" ht="12">
      <c r="A86" s="7"/>
      <c r="B86" s="7"/>
      <c r="C86" s="7"/>
      <c r="D86" s="7"/>
      <c r="E86" s="7"/>
      <c r="F86" s="7"/>
      <c r="G86" s="7"/>
    </row>
    <row r="87" spans="1:7" ht="12">
      <c r="A87" s="7"/>
      <c r="B87" s="7"/>
      <c r="C87" s="7"/>
      <c r="D87" s="7"/>
      <c r="E87" s="7"/>
      <c r="F87" s="7"/>
      <c r="G87" s="7"/>
    </row>
    <row r="88" spans="1:7" ht="12">
      <c r="A88" s="7"/>
      <c r="B88" s="7"/>
      <c r="C88" s="7"/>
      <c r="D88" s="7"/>
      <c r="E88" s="7"/>
      <c r="F88" s="7"/>
      <c r="G88" s="7"/>
    </row>
    <row r="89" spans="1:7" ht="12">
      <c r="A89" s="7"/>
      <c r="B89" s="7"/>
      <c r="C89" s="7"/>
      <c r="D89" s="7"/>
      <c r="E89" s="7"/>
      <c r="F89" s="7"/>
      <c r="G89" s="7"/>
    </row>
    <row r="90" ht="12" customHeight="1">
      <c r="G90" s="99"/>
    </row>
    <row r="91" spans="4:7" ht="12">
      <c r="D91" s="98"/>
      <c r="E91" s="98"/>
      <c r="F91" s="98"/>
      <c r="G91" s="98"/>
    </row>
    <row r="92" spans="4:7" ht="12">
      <c r="D92" s="98"/>
      <c r="E92" s="98"/>
      <c r="F92" s="98"/>
      <c r="G92" s="98"/>
    </row>
    <row r="101" ht="12" customHeight="1"/>
    <row r="106" ht="0" customHeight="1" hidden="1"/>
    <row r="107" ht="12.75" customHeight="1"/>
    <row r="108" ht="9" customHeight="1"/>
    <row r="121" ht="12.75" customHeight="1"/>
    <row r="135" ht="12.75" customHeight="1"/>
    <row r="158" ht="12.75" customHeight="1"/>
    <row r="160" ht="12.75" customHeight="1"/>
    <row r="169" ht="12.75" customHeight="1"/>
  </sheetData>
  <sheetProtection/>
  <mergeCells count="10">
    <mergeCell ref="A1:G1"/>
    <mergeCell ref="A2:G2"/>
    <mergeCell ref="A4:A6"/>
    <mergeCell ref="B4:B6"/>
    <mergeCell ref="C4:C6"/>
    <mergeCell ref="D4:G4"/>
    <mergeCell ref="D5:D6"/>
    <mergeCell ref="E5:E6"/>
    <mergeCell ref="G5:G6"/>
    <mergeCell ref="F5:F6"/>
  </mergeCells>
  <conditionalFormatting sqref="D9:G9">
    <cfRule type="cellIs" priority="9" dxfId="0" operator="lessThan" stopIfTrue="1">
      <formula>SUM(D10:D10)</formula>
    </cfRule>
  </conditionalFormatting>
  <printOptions/>
  <pageMargins left="0.45972222222222225" right="0.1798611111111111" top="0.2902777777777778" bottom="0.2798611111111111" header="0.5118055555555556" footer="0.5118055555555556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2"/>
  <sheetViews>
    <sheetView zoomScalePageLayoutView="0" workbookViewId="0" topLeftCell="A7">
      <selection activeCell="G11" sqref="G11"/>
    </sheetView>
  </sheetViews>
  <sheetFormatPr defaultColWidth="8.7109375" defaultRowHeight="12.75"/>
  <cols>
    <col min="1" max="1" width="8.7109375" style="1" customWidth="1"/>
    <col min="2" max="2" width="46.8515625" style="1" customWidth="1"/>
    <col min="3" max="3" width="8.00390625" style="97" bestFit="1" customWidth="1"/>
    <col min="4" max="4" width="10.7109375" style="97" bestFit="1" customWidth="1"/>
    <col min="5" max="16384" width="8.7109375" style="1" customWidth="1"/>
  </cols>
  <sheetData>
    <row r="2" spans="2:4" ht="12.75">
      <c r="B2" s="15"/>
      <c r="C2" s="121" t="s">
        <v>192</v>
      </c>
      <c r="D2" s="121"/>
    </row>
    <row r="3" spans="2:4" ht="12.75">
      <c r="B3" s="15"/>
      <c r="C3" s="96"/>
      <c r="D3" s="96"/>
    </row>
    <row r="4" spans="2:4" ht="12.75">
      <c r="B4" s="15"/>
      <c r="C4" s="96"/>
      <c r="D4" s="96"/>
    </row>
    <row r="5" spans="2:4" ht="12.75">
      <c r="B5" s="15"/>
      <c r="C5" s="96"/>
      <c r="D5" s="96"/>
    </row>
    <row r="6" spans="2:4" ht="12.75">
      <c r="B6" s="15"/>
      <c r="C6" s="96"/>
      <c r="D6" s="96"/>
    </row>
    <row r="7" spans="2:4" ht="36.75" customHeight="1">
      <c r="B7" s="122" t="s">
        <v>193</v>
      </c>
      <c r="C7" s="122"/>
      <c r="D7" s="122"/>
    </row>
    <row r="8" spans="2:4" ht="12.75">
      <c r="B8" s="115" t="str">
        <f>+Приход!A3</f>
        <v>От 01.01.2019 до 31.12.2019</v>
      </c>
      <c r="C8" s="115"/>
      <c r="D8" s="115"/>
    </row>
    <row r="9" spans="2:4" ht="12.75">
      <c r="B9" s="13"/>
      <c r="C9" s="14"/>
      <c r="D9" s="96"/>
    </row>
    <row r="10" spans="2:4" ht="12.75">
      <c r="B10" s="118" t="s">
        <v>0</v>
      </c>
      <c r="C10" s="123" t="s">
        <v>131</v>
      </c>
      <c r="D10" s="94"/>
    </row>
    <row r="11" spans="2:4" ht="12.75">
      <c r="B11" s="118"/>
      <c r="C11" s="111"/>
      <c r="D11" s="124" t="s">
        <v>163</v>
      </c>
    </row>
    <row r="12" spans="2:4" ht="12.75">
      <c r="B12" s="118"/>
      <c r="C12" s="111"/>
      <c r="D12" s="125"/>
    </row>
    <row r="13" spans="2:4" ht="12.75">
      <c r="B13" s="30" t="s">
        <v>74</v>
      </c>
      <c r="C13" s="27">
        <v>9300</v>
      </c>
      <c r="D13" s="34">
        <v>1389885</v>
      </c>
    </row>
    <row r="14" spans="2:4" ht="12.75">
      <c r="B14" s="46" t="s">
        <v>75</v>
      </c>
      <c r="C14" s="27"/>
      <c r="D14" s="34">
        <v>1389885</v>
      </c>
    </row>
    <row r="15" spans="2:4" ht="12.75">
      <c r="B15" s="30" t="s">
        <v>76</v>
      </c>
      <c r="C15" s="27">
        <v>9500</v>
      </c>
      <c r="D15" s="38">
        <v>-1389885</v>
      </c>
    </row>
    <row r="16" spans="2:4" ht="12.75">
      <c r="B16" s="30" t="s">
        <v>77</v>
      </c>
      <c r="C16" s="27">
        <v>9502</v>
      </c>
      <c r="D16" s="34">
        <v>28401004</v>
      </c>
    </row>
    <row r="17" spans="2:4" ht="12.75">
      <c r="B17" s="30" t="s">
        <v>78</v>
      </c>
      <c r="C17" s="27">
        <v>9506</v>
      </c>
      <c r="D17" s="45">
        <v>-29794399</v>
      </c>
    </row>
    <row r="18" spans="2:4" ht="12.75">
      <c r="B18" s="95" t="s">
        <v>164</v>
      </c>
      <c r="C18" s="27">
        <v>9507</v>
      </c>
      <c r="D18" s="34">
        <v>-29599938</v>
      </c>
    </row>
    <row r="19" spans="2:4" ht="12.75">
      <c r="B19" s="95" t="s">
        <v>165</v>
      </c>
      <c r="C19" s="27">
        <v>9508</v>
      </c>
      <c r="D19" s="34">
        <v>-194461</v>
      </c>
    </row>
    <row r="20" spans="2:4" ht="12.75">
      <c r="B20" s="29" t="s">
        <v>137</v>
      </c>
      <c r="C20" s="27">
        <v>9509</v>
      </c>
      <c r="D20" s="34"/>
    </row>
    <row r="21" spans="2:4" ht="12.75">
      <c r="B21" s="30" t="s">
        <v>84</v>
      </c>
      <c r="C21" s="27">
        <v>9514</v>
      </c>
      <c r="D21" s="34">
        <v>3510</v>
      </c>
    </row>
    <row r="22" spans="2:4" ht="12.75">
      <c r="B22" s="43" t="s">
        <v>85</v>
      </c>
      <c r="C22" s="27"/>
      <c r="D22" s="38">
        <v>0</v>
      </c>
    </row>
  </sheetData>
  <sheetProtection/>
  <mergeCells count="6">
    <mergeCell ref="C2:D2"/>
    <mergeCell ref="B7:D7"/>
    <mergeCell ref="B8:D8"/>
    <mergeCell ref="B10:B12"/>
    <mergeCell ref="C10:C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2020-08-20T13:17:55Z</dcterms:created>
  <dcterms:modified xsi:type="dcterms:W3CDTF">2020-09-04T10:23:28Z</dcterms:modified>
  <cp:category/>
  <cp:version/>
  <cp:contentType/>
  <cp:contentStatus/>
  <cp:revision>1</cp:revision>
</cp:coreProperties>
</file>