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 tabRatio="359"/>
  </bookViews>
  <sheets>
    <sheet name="Приложение 6" sheetId="5" r:id="rId1"/>
  </sheets>
  <calcPr calcId="162913"/>
</workbook>
</file>

<file path=xl/calcChain.xml><?xml version="1.0" encoding="utf-8"?>
<calcChain xmlns="http://schemas.openxmlformats.org/spreadsheetml/2006/main">
  <c r="G57" i="5" l="1"/>
  <c r="F57" i="5"/>
</calcChain>
</file>

<file path=xl/sharedStrings.xml><?xml version="1.0" encoding="utf-8"?>
<sst xmlns="http://schemas.openxmlformats.org/spreadsheetml/2006/main" count="225" uniqueCount="140">
  <si>
    <t>Забележки:</t>
  </si>
  <si>
    <t>в т.ч.:</t>
  </si>
  <si>
    <t>ОБЩО</t>
  </si>
  <si>
    <t>Код по ЕБК</t>
  </si>
  <si>
    <t>Б. ИЗДАДЕНИ ОБЩИНСКИ ГАРАНЦИИ</t>
  </si>
  <si>
    <t xml:space="preserve">Размер на дълга по договор </t>
  </si>
  <si>
    <t>Кредитор</t>
  </si>
  <si>
    <t>Краен срок за погасяване</t>
  </si>
  <si>
    <t>Валута /BGN, EUR, USD, JPY/</t>
  </si>
  <si>
    <t>Предназначение на дълга</t>
  </si>
  <si>
    <t>ИНФОРМАЦИЯ</t>
  </si>
  <si>
    <t xml:space="preserve">разходи за лихви </t>
  </si>
  <si>
    <t xml:space="preserve">др.разходи (такси, комисионни и др.) </t>
  </si>
  <si>
    <t>1.</t>
  </si>
  <si>
    <t>2.</t>
  </si>
  <si>
    <t>3.</t>
  </si>
  <si>
    <t>Номер на издадената общинска гаранция</t>
  </si>
  <si>
    <t>Бенефициент на гаранцията</t>
  </si>
  <si>
    <t>Дата на издаване на гаранцията</t>
  </si>
  <si>
    <t>Размер на издадената гаранция от лицето по чл.8а от ЗОД</t>
  </si>
  <si>
    <t>Кредитор на бенефициента, на който лицето по чл.8а от ЗОД е издало гаранцията</t>
  </si>
  <si>
    <t>Година на издаване на гаранцията</t>
  </si>
  <si>
    <t>Изравнителна субсидия - отчетни данни</t>
  </si>
  <si>
    <t>Бюджетни приходи - отчетни данни</t>
  </si>
  <si>
    <t>Средногодишен размер на изравнителната субсидия и приходи</t>
  </si>
  <si>
    <t>к.1</t>
  </si>
  <si>
    <t>к.2</t>
  </si>
  <si>
    <t>к.3</t>
  </si>
  <si>
    <t>к.4</t>
  </si>
  <si>
    <t>к.5</t>
  </si>
  <si>
    <t>к.6</t>
  </si>
  <si>
    <t>к.9</t>
  </si>
  <si>
    <t>к.10</t>
  </si>
  <si>
    <t>к.11 (к.9 - к.10)</t>
  </si>
  <si>
    <t>к.7</t>
  </si>
  <si>
    <t>к.8</t>
  </si>
  <si>
    <t>к.11</t>
  </si>
  <si>
    <t>к.12</t>
  </si>
  <si>
    <t>к.13 (к.9+к.10)</t>
  </si>
  <si>
    <t>к.14</t>
  </si>
  <si>
    <t>к.1 (к.2+к.3+к.4+к.5+к.6+к.7)</t>
  </si>
  <si>
    <t>к.8 (к.1 /3 )</t>
  </si>
  <si>
    <t>Общ размер на изравнителната субсидия и приходи за последните три години /на база данни от годишните отчети за изпълнението на бюджета на общината/</t>
  </si>
  <si>
    <t>Кредитор на бенефициента на издадената общинска гаранция</t>
  </si>
  <si>
    <t>к.4 (к.1/(к.2+к.3)*100</t>
  </si>
  <si>
    <t>Бенефициент на гаранцията, издадена от лицето по чл.8а от ЗОД</t>
  </si>
  <si>
    <t xml:space="preserve">к.10 </t>
  </si>
  <si>
    <t>А.1.    СЪОТНОШЕНИЕ по чл.32, ал.1 от ЗПФ</t>
  </si>
  <si>
    <t>k.10 (к.11+к.12)</t>
  </si>
  <si>
    <t>Размер на издадената от общината гаранция /в лева/</t>
  </si>
  <si>
    <t xml:space="preserve">Краен срок за погасяване </t>
  </si>
  <si>
    <t>2016 г.</t>
  </si>
  <si>
    <t>Съотношение на плащанията по дълга към средногодишния размер на изравнителната и приходите (%)</t>
  </si>
  <si>
    <t>к.12 (к.11/к.8)*100</t>
  </si>
  <si>
    <t>Наименование контролираното лице</t>
  </si>
  <si>
    <t>Описание на дълга /Решение на Общински съвет, Номер на договор/емисия//</t>
  </si>
  <si>
    <t>Описание на дълга /Номер на договор/ISIN//</t>
  </si>
  <si>
    <t>2017 г.</t>
  </si>
  <si>
    <r>
      <t>1. В справката се попълват данни за задълженията, представляващи дълг по смисъла на</t>
    </r>
    <r>
      <rPr>
        <b/>
        <sz val="10"/>
        <color theme="1"/>
        <rFont val="Times New Roman"/>
        <family val="1"/>
        <charset val="204"/>
      </rPr>
      <t xml:space="preserve"> чл.3 от ЗОД</t>
    </r>
    <r>
      <rPr>
        <sz val="10"/>
        <color theme="1"/>
        <rFont val="Times New Roman"/>
        <family val="1"/>
        <charset val="204"/>
      </rPr>
      <t>.  Не се включват данните за заемите, които не влизат в обхвата на</t>
    </r>
    <r>
      <rPr>
        <b/>
        <sz val="10"/>
        <color theme="1"/>
        <rFont val="Times New Roman"/>
        <family val="1"/>
        <charset val="204"/>
      </rPr>
      <t xml:space="preserve"> чл.3 от ЗОД</t>
    </r>
    <r>
      <rPr>
        <sz val="10"/>
        <color theme="1"/>
        <rFont val="Times New Roman"/>
        <family val="1"/>
        <charset val="204"/>
      </rPr>
      <t xml:space="preserve"> (вътрешни за общината заеми - заеми между бюджетната й сметка, СЕС и сметката за чужди средства - §76-00 и § 78-33).</t>
    </r>
  </si>
  <si>
    <r>
      <t xml:space="preserve">в т.ч.:                          плащания по дълга, които се </t>
    </r>
    <r>
      <rPr>
        <b/>
        <i/>
        <sz val="12"/>
        <color theme="1"/>
        <rFont val="Times New Roman"/>
        <family val="1"/>
        <charset val="204"/>
      </rPr>
      <t>изключват</t>
    </r>
    <r>
      <rPr>
        <b/>
        <sz val="12"/>
        <color theme="1"/>
        <rFont val="Times New Roman"/>
        <family val="1"/>
        <charset val="204"/>
      </rPr>
      <t xml:space="preserve"> от съотношението </t>
    </r>
  </si>
  <si>
    <r>
      <t xml:space="preserve">1. Числото в к.9 следва да отговаря на числото в к.13 на реда "ОБЩО" в Таблица А "ОБЩИНСКИ ДЪЛГ (емисии, договори за общински заеми и др.задължения, представляващи дълг по смисъла на </t>
    </r>
    <r>
      <rPr>
        <b/>
        <sz val="10"/>
        <color theme="1"/>
        <rFont val="Times New Roman"/>
        <family val="1"/>
        <charset val="204"/>
      </rPr>
      <t>чл.3 от ЗОД</t>
    </r>
    <r>
      <rPr>
        <sz val="10"/>
        <color theme="1"/>
        <rFont val="Times New Roman"/>
        <family val="1"/>
        <charset val="204"/>
      </rPr>
      <t>)</t>
    </r>
  </si>
  <si>
    <r>
      <t xml:space="preserve">  а) плащанията по дълга по </t>
    </r>
    <r>
      <rPr>
        <b/>
        <sz val="10"/>
        <color theme="1"/>
        <rFont val="Times New Roman"/>
        <family val="1"/>
        <charset val="204"/>
      </rPr>
      <t>чл. 3, т. 5 от ЗОД</t>
    </r>
    <r>
      <rPr>
        <sz val="10"/>
        <color theme="1"/>
        <rFont val="Times New Roman"/>
        <family val="1"/>
        <charset val="204"/>
      </rPr>
      <t xml:space="preserve"> (вкл. и по заемите от ПУДООС), ФЕЕ, „ФЛАГ-ЕАД" (вкл. и Фонд за устойчиво градско развитие) и заемите от др. лица, попадащи в сектор „Държавно управление“;</t>
    </r>
  </si>
  <si>
    <t>А.    ОБЩИНСКИ ДЪЛГ (емисии, договори за общински заеми и др.задължения, представляващи дълг по смисъла на чл. 3 от ЗОД)</t>
  </si>
  <si>
    <r>
      <t xml:space="preserve">В. ДЪЛГ </t>
    </r>
    <r>
      <rPr>
        <b/>
        <u/>
        <sz val="12"/>
        <color theme="1"/>
        <rFont val="Times New Roman"/>
        <family val="1"/>
        <charset val="204"/>
      </rPr>
      <t>НА ЛИЦАТА ПО чл. 8а от</t>
    </r>
    <r>
      <rPr>
        <b/>
        <sz val="12"/>
        <color theme="1"/>
        <rFont val="Times New Roman"/>
        <family val="1"/>
        <charset val="204"/>
      </rPr>
      <t xml:space="preserve"> ЗОД</t>
    </r>
  </si>
  <si>
    <r>
      <t xml:space="preserve">Г. ИЗДАДЕНИ ГАРАНЦИИ </t>
    </r>
    <r>
      <rPr>
        <b/>
        <i/>
        <sz val="12"/>
        <color theme="1"/>
        <rFont val="Times New Roman"/>
        <family val="1"/>
        <charset val="204"/>
      </rPr>
      <t>ОТ</t>
    </r>
    <r>
      <rPr>
        <b/>
        <i/>
        <u/>
        <sz val="12"/>
        <color theme="1"/>
        <rFont val="Times New Roman"/>
        <family val="1"/>
        <charset val="204"/>
      </rPr>
      <t xml:space="preserve"> ЛИЦАТА</t>
    </r>
    <r>
      <rPr>
        <b/>
        <u/>
        <sz val="12"/>
        <color theme="1"/>
        <rFont val="Times New Roman"/>
        <family val="1"/>
        <charset val="204"/>
      </rPr>
      <t xml:space="preserve"> по чл. 8а от ЗОД</t>
    </r>
  </si>
  <si>
    <t>Кредитор на лицето по чл. 8а от ЗОД</t>
  </si>
  <si>
    <t xml:space="preserve">                                                                                                                                    </t>
  </si>
  <si>
    <t xml:space="preserve">за общинския дълг, издадените общински гаранции, съотношението на плащанията, дълга на лицата по чл. 8а от Закона за общинския дълг и издадените от тях гаранции през 2019 година </t>
  </si>
  <si>
    <t>Остатъчен размер на дълга към 01.01.2019 г. /в лева/</t>
  </si>
  <si>
    <r>
      <t xml:space="preserve">Усвоен дълг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2019 г. /в лева/</t>
    </r>
  </si>
  <si>
    <r>
      <t xml:space="preserve">Извършени погашения по </t>
    </r>
    <r>
      <rPr>
        <b/>
        <i/>
        <sz val="12"/>
        <color theme="1"/>
        <rFont val="Times New Roman"/>
        <family val="1"/>
        <charset val="204"/>
      </rPr>
      <t>главница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2019 г. /в лева/</t>
    </r>
  </si>
  <si>
    <r>
      <t xml:space="preserve">Извършени разходи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2019 г. /в лева/</t>
    </r>
  </si>
  <si>
    <t xml:space="preserve">Общо извършени плащания по дълга през 2019 г. по главница и разходи /в лева/ </t>
  </si>
  <si>
    <t>Остатъчен размер на дълга към 31.12.2019 г. /в лева/</t>
  </si>
  <si>
    <t>2. Информацията се попълва за дългове, които към 01.01.2019 г. са били поети (сключени договори, възникнали задължения), както и за дълговете, които са поети през 2019 г., включително и за тези, които са погасени през 2019 г. Информация за дългове, които към 31.12.2018 г. са приключили, не се попълва.</t>
  </si>
  <si>
    <r>
      <t xml:space="preserve">3. В  случай, че се попълват данни за дългове, които са </t>
    </r>
    <r>
      <rPr>
        <i/>
        <sz val="10"/>
        <color theme="1"/>
        <rFont val="Times New Roman"/>
        <family val="1"/>
        <charset val="204"/>
      </rPr>
      <t>поети и погасени през 2019 г.</t>
    </r>
    <r>
      <rPr>
        <sz val="10"/>
        <color theme="1"/>
        <rFont val="Times New Roman"/>
        <family val="1"/>
        <charset val="204"/>
      </rPr>
      <t>, данните в к.7 и к. 14 следва да са с нулев размер, а в к. 8 и к. 9 следва да са с еднакъв размер.</t>
    </r>
  </si>
  <si>
    <t xml:space="preserve">4. За дълга с фиксиран курс на валутата (в лева, евро), остатъчният размер към 31.12.2019 г. /к.14/ следва да е равен на к.7+к.8-к.9. За дълга във валута с плаващ курс (USD, JPY), левовата равностойност на остатъчния размер към 31.12.2019 г. (к.14) се посочва като се използва съответния курс на БНБ за валутата. </t>
  </si>
  <si>
    <t>5. Остатъчен размер на дълга към 01.01.2019 г. и към 31.12.2019 г. е дълга по счетоводни данни, съответно към двата периода.</t>
  </si>
  <si>
    <t>2018 г.</t>
  </si>
  <si>
    <t xml:space="preserve">Плащания по дълга, влизащи в изчислението на съотношени-ето през 2019 г. </t>
  </si>
  <si>
    <r>
      <t xml:space="preserve">2. В к.10 се посочва общия размер на плащанията през </t>
    </r>
    <r>
      <rPr>
        <b/>
        <sz val="10"/>
        <color theme="1"/>
        <rFont val="Times New Roman"/>
        <family val="1"/>
        <charset val="204"/>
      </rPr>
      <t>2019 г.</t>
    </r>
    <r>
      <rPr>
        <sz val="10"/>
        <color theme="1"/>
        <rFont val="Times New Roman"/>
        <family val="1"/>
        <charset val="204"/>
      </rPr>
      <t xml:space="preserve">, които следва да се изключват от съотношението. За </t>
    </r>
    <r>
      <rPr>
        <b/>
        <sz val="10"/>
        <color theme="1"/>
        <rFont val="Times New Roman"/>
        <family val="1"/>
        <charset val="204"/>
      </rPr>
      <t>2019 г.</t>
    </r>
    <r>
      <rPr>
        <sz val="10"/>
        <color theme="1"/>
        <rFont val="Times New Roman"/>
        <family val="1"/>
        <charset val="204"/>
      </rPr>
      <t xml:space="preserve"> те са:</t>
    </r>
  </si>
  <si>
    <t>Остатъчен размер на дълга на бенефициента към 01.01.2019 г. /в лева/</t>
  </si>
  <si>
    <t>Остатъчен размер на дълга на бенефициента към 31.12.2019 г. /в лева/</t>
  </si>
  <si>
    <r>
      <t>Информацията се попълва за издадените от общината гаранции (по смисъла на</t>
    </r>
    <r>
      <rPr>
        <b/>
        <sz val="10"/>
        <color theme="1"/>
        <rFont val="Times New Roman"/>
        <family val="1"/>
        <charset val="204"/>
      </rPr>
      <t xml:space="preserve"> глава Шеста от ЗОД</t>
    </r>
    <r>
      <rPr>
        <sz val="10"/>
        <color theme="1"/>
        <rFont val="Times New Roman"/>
        <family val="1"/>
        <charset val="204"/>
      </rPr>
      <t>), които към 01.01.2019 г. са били активни, както и за гаранциите, издадени през 2019 г.</t>
    </r>
  </si>
  <si>
    <r>
      <t xml:space="preserve">Номинал на издадените общински гаранции </t>
    </r>
    <r>
      <rPr>
        <b/>
        <i/>
        <sz val="12"/>
        <color theme="1"/>
        <rFont val="Times New Roman"/>
        <family val="1"/>
        <charset val="204"/>
      </rPr>
      <t xml:space="preserve">през 2019 г. </t>
    </r>
  </si>
  <si>
    <t>Изравнителна субсидия - отчетни данни за 2018 г.</t>
  </si>
  <si>
    <t>Бюджетни приходи - отчетни данни за 2018 г.</t>
  </si>
  <si>
    <t xml:space="preserve">Съотношение на номинала на издадените през 2019 г. общински гаранции и общата сума на приходите и  изравнителна субсидия </t>
  </si>
  <si>
    <t>Остатъчен размер на дълга на лицето към 01.01.2019 г. /в лева/</t>
  </si>
  <si>
    <r>
      <t xml:space="preserve">Извършени разходи (лихви, такси и др.)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2019 г. /в лева/</t>
    </r>
  </si>
  <si>
    <t>Остатъчен размер на дълга на лицето към 31.12.2019 г. /в лева/</t>
  </si>
  <si>
    <t>Остатъчен размер на гаранцията към 01.01.2019 г. /в лева/</t>
  </si>
  <si>
    <t>Остатъчен размер на гаранцията към 31.12.2019 г. /в лева/</t>
  </si>
  <si>
    <r>
      <t xml:space="preserve">  в) </t>
    </r>
    <r>
      <rPr>
        <i/>
        <sz val="10"/>
        <color theme="1"/>
        <rFont val="Times New Roman"/>
        <family val="1"/>
        <charset val="204"/>
      </rPr>
      <t>частта</t>
    </r>
    <r>
      <rPr>
        <sz val="10"/>
        <color theme="1"/>
        <rFont val="Times New Roman"/>
        <family val="1"/>
        <charset val="204"/>
      </rPr>
      <t xml:space="preserve"> от плащанията </t>
    </r>
    <r>
      <rPr>
        <i/>
        <sz val="10"/>
        <color theme="1"/>
        <rFont val="Times New Roman"/>
        <family val="1"/>
        <charset val="204"/>
      </rPr>
      <t>по главницата</t>
    </r>
    <r>
      <rPr>
        <sz val="10"/>
        <color theme="1"/>
        <rFont val="Times New Roman"/>
        <family val="1"/>
        <charset val="204"/>
      </rPr>
      <t xml:space="preserve"> по съществуващ дълг през 2019 г., която е погасена чрез нов, рефинансиращ заем, съгласно</t>
    </r>
    <r>
      <rPr>
        <b/>
        <sz val="10"/>
        <color theme="1"/>
        <rFont val="Times New Roman"/>
        <family val="1"/>
        <charset val="204"/>
      </rPr>
      <t xml:space="preserve"> чл. 82, ал. 3 от ЗДБРБ за 2020 г.</t>
    </r>
  </si>
  <si>
    <r>
      <t xml:space="preserve">  б) плащания по ЕСКО договори, съгласно </t>
    </r>
    <r>
      <rPr>
        <b/>
        <sz val="10"/>
        <color theme="1"/>
        <rFont val="Times New Roman"/>
        <family val="1"/>
        <charset val="204"/>
      </rPr>
      <t xml:space="preserve">чл. 84, ал. 1 от ЗДБРБ за 2019 г.                           </t>
    </r>
  </si>
  <si>
    <r>
      <t xml:space="preserve">  г) заеми въз основа на предоставени от </t>
    </r>
    <r>
      <rPr>
        <b/>
        <sz val="10"/>
        <color theme="1"/>
        <rFont val="Times New Roman"/>
        <family val="1"/>
        <charset val="204"/>
      </rPr>
      <t>„Фонд мениджър на финансови инструменти в България“ – ЕАД</t>
    </r>
    <r>
      <rPr>
        <sz val="10"/>
        <color theme="1"/>
        <rFont val="Times New Roman"/>
        <family val="1"/>
        <charset val="204"/>
      </rPr>
      <t xml:space="preserve">, средства от оперативни програми на финансови посредници-кредитори по съответните заеми, </t>
    </r>
    <r>
      <rPr>
        <b/>
        <sz val="10"/>
        <color theme="1"/>
        <rFont val="Times New Roman"/>
        <family val="1"/>
        <charset val="204"/>
      </rPr>
      <t>съгласно чл. 84, ал. 5 на ЗДБРБ за 2019 г.</t>
    </r>
  </si>
  <si>
    <t>на община СТОЛИЧНА ОБЩИНА</t>
  </si>
  <si>
    <t>1. Решение №1/29.03.1999г. На СОС.  "Продължаване на Софийското метро"</t>
  </si>
  <si>
    <t>2. Решение №537/25.09.2008г. На СОС. "Строителство на участъци от метрото в г. София и съпътстващата ги градска инфраструктура"</t>
  </si>
  <si>
    <t>3. Решение №815/21.12.2017г". Изграждане на трета метролиния- етап 1"</t>
  </si>
  <si>
    <t>4. Решение №644/15.10.2009г на СОС "Реконструкция на 3 основни пътни възли чрез създаване на кръстовища на 2 нива"</t>
  </si>
  <si>
    <t>5.Решение №522/26.09.2013г. На СОС  "Изграждане. Разширение и рехабилитация на улици и булеварди в г. София"</t>
  </si>
  <si>
    <t>6.Решение №427/14.07.2011г. На СОС. "Изграждане на система за битови отпадъци в г. София - 1 фаза"</t>
  </si>
  <si>
    <t>7.Решение №427/14.07.2011г. На СОС "Изграждане на система за битови отпадъци в г. София - 2 фаза"</t>
  </si>
  <si>
    <t>8. Решение №804/18.12.2014г. На СОС "Изпълнение на дейности за подобряване качеството на атмосферния въздух чрез закупуване на автобуси"</t>
  </si>
  <si>
    <t>EUR</t>
  </si>
  <si>
    <t>YPY</t>
  </si>
  <si>
    <t>Японска Банка за Международно сътрудничество</t>
  </si>
  <si>
    <t>Европейска Инвестиционна Банка</t>
  </si>
  <si>
    <t>инвестиционен характер</t>
  </si>
  <si>
    <t>11. Решение № 515/26.07.18г. Банкова гаранция</t>
  </si>
  <si>
    <t>Рйфайзенбанк България ООД</t>
  </si>
  <si>
    <t>ЛЕВА</t>
  </si>
  <si>
    <t>Антомотор корпурация АД</t>
  </si>
  <si>
    <t>Лизингова къща София лизинг ЕАД</t>
  </si>
  <si>
    <t>Европейска Банка за възстановяване и развитие</t>
  </si>
  <si>
    <t>Столичен Електротранспорт ЕАД</t>
  </si>
  <si>
    <t>1. Договор за заем № 4 от 22.08.2014г.</t>
  </si>
  <si>
    <t>2. Договор за заем № 6 от 22.08.2014г.</t>
  </si>
  <si>
    <t xml:space="preserve"> Четвърта МБАЛ София ЕАД</t>
  </si>
  <si>
    <t>3. Договор за заем № 1 от 12.11.2014г.</t>
  </si>
  <si>
    <t>4. Договор за заем № 5 от 22.08.2014г.</t>
  </si>
  <si>
    <t>5. Договор за заем № 15 от 22.02.2017г.</t>
  </si>
  <si>
    <t>6. Банков овърдрафт 05 от 20.07.2018г.</t>
  </si>
  <si>
    <t>Пета МБАЛ София ЕАД</t>
  </si>
  <si>
    <t xml:space="preserve"> Първа САГБАЛ "Св.София" ЕАД</t>
  </si>
  <si>
    <t xml:space="preserve"> Втора МБАЛ - София" ЕАД</t>
  </si>
  <si>
    <t>Втора САГБАЛ Шейново ЕАД</t>
  </si>
  <si>
    <t>Фургс ЕАД</t>
  </si>
  <si>
    <t>Столична община</t>
  </si>
  <si>
    <t>лева</t>
  </si>
  <si>
    <t>Първа МБАЛ София ЕАД</t>
  </si>
  <si>
    <t>Общинска банак АД</t>
  </si>
  <si>
    <t>Забележка:Банковата гаранция е заведена задбалнсово по баланса на Столична община</t>
  </si>
  <si>
    <t>9. Решение №787/22.112018г. на СОС "Разширениее на метрото в гр. София. Линия 3. Етап 2"</t>
  </si>
  <si>
    <t>10. Договор за лизинг - Столична община</t>
  </si>
  <si>
    <t>11. Договор за лизинг ОП"Гробищни паркове"</t>
  </si>
  <si>
    <t>12. Договор за лизинг район Кремиковци</t>
  </si>
  <si>
    <t>13.Р.283/17.05.2018г. На СОС "Проектиране и изграждане на инсталация за комбинирано производство на енергия в София с оползотворяване на RDF"</t>
  </si>
  <si>
    <t>Приложение 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</si>
</sst>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28">
    <xf numFmtId="0" fontId="0" fillId="0" borderId="0" xfId="0"/>
    <xf numFmtId="0" fontId="4" fillId="2" borderId="0" xfId="1" applyFont="1" applyFill="1"/>
    <xf numFmtId="3" fontId="16" fillId="2" borderId="1" xfId="1" applyNumberFormat="1" applyFont="1" applyFill="1" applyBorder="1" applyAlignment="1">
      <alignment wrapText="1"/>
    </xf>
    <xf numFmtId="3" fontId="16" fillId="2" borderId="1" xfId="1" applyNumberFormat="1" applyFont="1" applyFill="1" applyBorder="1" applyAlignment="1">
      <alignment horizontal="left" wrapText="1"/>
    </xf>
    <xf numFmtId="3" fontId="16" fillId="2" borderId="1" xfId="1" applyNumberFormat="1" applyFont="1" applyFill="1" applyBorder="1" applyAlignment="1"/>
    <xf numFmtId="14" fontId="16" fillId="2" borderId="1" xfId="1" applyNumberFormat="1" applyFont="1" applyFill="1" applyBorder="1" applyAlignment="1"/>
    <xf numFmtId="3" fontId="10" fillId="2" borderId="1" xfId="0" applyNumberFormat="1" applyFont="1" applyFill="1" applyBorder="1"/>
    <xf numFmtId="0" fontId="4" fillId="2" borderId="0" xfId="1" applyFont="1" applyFill="1" applyAlignment="1">
      <alignment wrapText="1"/>
    </xf>
    <xf numFmtId="0" fontId="5" fillId="2" borderId="0" xfId="1" applyFont="1" applyFill="1"/>
    <xf numFmtId="0" fontId="6" fillId="2" borderId="0" xfId="1" applyFont="1" applyFill="1"/>
    <xf numFmtId="0" fontId="5" fillId="2" borderId="0" xfId="1" applyFont="1" applyFill="1" applyAlignment="1">
      <alignment horizontal="center"/>
    </xf>
    <xf numFmtId="0" fontId="4" fillId="2" borderId="0" xfId="1" applyFont="1" applyFill="1" applyBorder="1"/>
    <xf numFmtId="0" fontId="5" fillId="2" borderId="1" xfId="1" applyFont="1" applyFill="1" applyBorder="1" applyAlignment="1">
      <alignment horizontal="center"/>
    </xf>
    <xf numFmtId="0" fontId="5" fillId="2" borderId="0" xfId="1" applyFont="1" applyFill="1" applyBorder="1"/>
    <xf numFmtId="0" fontId="8" fillId="2" borderId="0" xfId="1" applyFont="1" applyFill="1" applyBorder="1"/>
    <xf numFmtId="0" fontId="5" fillId="2" borderId="7" xfId="1" applyFont="1" applyFill="1" applyBorder="1" applyAlignment="1">
      <alignment horizontal="left" vertical="top"/>
    </xf>
    <xf numFmtId="0" fontId="5" fillId="2" borderId="7" xfId="1" applyFont="1" applyFill="1" applyBorder="1" applyAlignment="1">
      <alignment horizontal="center" vertical="top"/>
    </xf>
    <xf numFmtId="1" fontId="8" fillId="2" borderId="5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/>
    <xf numFmtId="3" fontId="10" fillId="2" borderId="5" xfId="1" applyNumberFormat="1" applyFont="1" applyFill="1" applyBorder="1" applyAlignment="1"/>
    <xf numFmtId="4" fontId="10" fillId="2" borderId="1" xfId="1" applyNumberFormat="1" applyFont="1" applyFill="1" applyBorder="1" applyAlignment="1"/>
    <xf numFmtId="3" fontId="10" fillId="2" borderId="1" xfId="1" applyNumberFormat="1" applyFont="1" applyFill="1" applyBorder="1" applyAlignment="1"/>
    <xf numFmtId="3" fontId="10" fillId="2" borderId="7" xfId="1" applyNumberFormat="1" applyFont="1" applyFill="1" applyBorder="1" applyAlignment="1"/>
    <xf numFmtId="3" fontId="17" fillId="2" borderId="2" xfId="1" applyNumberFormat="1" applyFont="1" applyFill="1" applyBorder="1" applyAlignment="1"/>
    <xf numFmtId="3" fontId="10" fillId="2" borderId="8" xfId="1" applyNumberFormat="1" applyFont="1" applyFill="1" applyBorder="1" applyAlignment="1"/>
    <xf numFmtId="4" fontId="10" fillId="2" borderId="2" xfId="1" applyNumberFormat="1" applyFont="1" applyFill="1" applyBorder="1" applyAlignment="1"/>
    <xf numFmtId="3" fontId="10" fillId="2" borderId="9" xfId="1" applyNumberFormat="1" applyFont="1" applyFill="1" applyBorder="1" applyAlignment="1"/>
    <xf numFmtId="3" fontId="10" fillId="2" borderId="2" xfId="1" applyNumberFormat="1" applyFont="1" applyFill="1" applyBorder="1" applyAlignment="1"/>
    <xf numFmtId="14" fontId="17" fillId="2" borderId="2" xfId="1" applyNumberFormat="1" applyFont="1" applyFill="1" applyBorder="1" applyAlignment="1"/>
    <xf numFmtId="14" fontId="4" fillId="2" borderId="0" xfId="1" applyNumberFormat="1" applyFont="1" applyFill="1"/>
    <xf numFmtId="3" fontId="10" fillId="2" borderId="8" xfId="1" applyNumberFormat="1" applyFont="1" applyFill="1" applyBorder="1" applyAlignment="1">
      <alignment horizontal="left" wrapText="1"/>
    </xf>
    <xf numFmtId="4" fontId="10" fillId="2" borderId="8" xfId="1" applyNumberFormat="1" applyFont="1" applyFill="1" applyBorder="1" applyAlignment="1"/>
    <xf numFmtId="14" fontId="16" fillId="2" borderId="6" xfId="1" applyNumberFormat="1" applyFont="1" applyFill="1" applyBorder="1" applyAlignment="1"/>
    <xf numFmtId="0" fontId="5" fillId="2" borderId="5" xfId="1" applyFont="1" applyFill="1" applyBorder="1" applyAlignment="1">
      <alignment horizontal="right" wrapText="1"/>
    </xf>
    <xf numFmtId="0" fontId="5" fillId="2" borderId="7" xfId="1" applyFont="1" applyFill="1" applyBorder="1" applyAlignment="1">
      <alignment horizontal="right" wrapText="1"/>
    </xf>
    <xf numFmtId="0" fontId="5" fillId="2" borderId="6" xfId="1" applyFont="1" applyFill="1" applyBorder="1" applyAlignment="1">
      <alignment horizontal="right" wrapText="1"/>
    </xf>
    <xf numFmtId="3" fontId="5" fillId="2" borderId="1" xfId="1" applyNumberFormat="1" applyFont="1" applyFill="1" applyBorder="1" applyAlignment="1">
      <alignment wrapText="1"/>
    </xf>
    <xf numFmtId="0" fontId="9" fillId="2" borderId="0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justify"/>
    </xf>
    <xf numFmtId="0" fontId="15" fillId="2" borderId="0" xfId="1" applyFont="1" applyFill="1"/>
    <xf numFmtId="0" fontId="11" fillId="2" borderId="0" xfId="1" applyFont="1" applyFill="1"/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/>
    <xf numFmtId="164" fontId="10" fillId="2" borderId="5" xfId="2" applyNumberFormat="1" applyFont="1" applyFill="1" applyBorder="1" applyAlignment="1">
      <alignment horizontal="center"/>
    </xf>
    <xf numFmtId="164" fontId="10" fillId="2" borderId="6" xfId="2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center" wrapText="1"/>
    </xf>
    <xf numFmtId="14" fontId="10" fillId="2" borderId="1" xfId="1" applyNumberFormat="1" applyFont="1" applyFill="1" applyBorder="1" applyAlignment="1">
      <alignment wrapText="1"/>
    </xf>
    <xf numFmtId="0" fontId="10" fillId="2" borderId="1" xfId="1" applyFont="1" applyFill="1" applyBorder="1" applyAlignment="1">
      <alignment wrapText="1"/>
    </xf>
    <xf numFmtId="0" fontId="9" fillId="2" borderId="5" xfId="1" applyFont="1" applyFill="1" applyBorder="1" applyAlignment="1">
      <alignment vertical="center" wrapText="1"/>
    </xf>
    <xf numFmtId="0" fontId="9" fillId="2" borderId="9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vertical="center" wrapText="1"/>
    </xf>
    <xf numFmtId="0" fontId="20" fillId="2" borderId="0" xfId="1" applyFont="1" applyFill="1"/>
    <xf numFmtId="0" fontId="8" fillId="2" borderId="1" xfId="1" applyFont="1" applyFill="1" applyBorder="1" applyAlignment="1">
      <alignment horizontal="center"/>
    </xf>
    <xf numFmtId="3" fontId="10" fillId="2" borderId="1" xfId="1" applyNumberFormat="1" applyFont="1" applyFill="1" applyBorder="1"/>
    <xf numFmtId="3" fontId="4" fillId="2" borderId="0" xfId="1" applyNumberFormat="1" applyFont="1" applyFill="1" applyBorder="1"/>
    <xf numFmtId="0" fontId="5" fillId="2" borderId="1" xfId="1" applyFont="1" applyFill="1" applyBorder="1" applyAlignment="1">
      <alignment horizontal="center" vertical="justify"/>
    </xf>
    <xf numFmtId="0" fontId="16" fillId="2" borderId="5" xfId="1" applyFont="1" applyFill="1" applyBorder="1" applyAlignment="1">
      <alignment vertical="center" wrapText="1"/>
    </xf>
    <xf numFmtId="3" fontId="16" fillId="2" borderId="8" xfId="1" applyNumberFormat="1" applyFont="1" applyFill="1" applyBorder="1" applyAlignment="1">
      <alignment wrapText="1"/>
    </xf>
    <xf numFmtId="3" fontId="16" fillId="2" borderId="2" xfId="1" applyNumberFormat="1" applyFont="1" applyFill="1" applyBorder="1" applyAlignment="1">
      <alignment wrapText="1"/>
    </xf>
    <xf numFmtId="3" fontId="10" fillId="2" borderId="2" xfId="1" applyNumberFormat="1" applyFont="1" applyFill="1" applyBorder="1" applyAlignment="1">
      <alignment horizontal="right" wrapText="1"/>
    </xf>
    <xf numFmtId="14" fontId="16" fillId="2" borderId="2" xfId="1" applyNumberFormat="1" applyFont="1" applyFill="1" applyBorder="1" applyAlignment="1">
      <alignment wrapText="1"/>
    </xf>
    <xf numFmtId="3" fontId="18" fillId="2" borderId="1" xfId="1" applyNumberFormat="1" applyFont="1" applyFill="1" applyBorder="1" applyAlignment="1"/>
    <xf numFmtId="3" fontId="9" fillId="2" borderId="1" xfId="1" applyNumberFormat="1" applyFont="1" applyFill="1" applyBorder="1" applyAlignment="1"/>
    <xf numFmtId="0" fontId="16" fillId="2" borderId="8" xfId="1" applyFont="1" applyFill="1" applyBorder="1" applyAlignment="1">
      <alignment vertical="center" wrapText="1"/>
    </xf>
    <xf numFmtId="0" fontId="16" fillId="2" borderId="1" xfId="1" applyFont="1" applyFill="1" applyBorder="1" applyAlignment="1">
      <alignment vertical="center" wrapText="1"/>
    </xf>
    <xf numFmtId="3" fontId="17" fillId="2" borderId="9" xfId="1" applyNumberFormat="1" applyFont="1" applyFill="1" applyBorder="1" applyAlignment="1">
      <alignment wrapText="1"/>
    </xf>
    <xf numFmtId="3" fontId="17" fillId="2" borderId="1" xfId="1" applyNumberFormat="1" applyFont="1" applyFill="1" applyBorder="1" applyAlignment="1">
      <alignment wrapText="1"/>
    </xf>
    <xf numFmtId="14" fontId="10" fillId="2" borderId="2" xfId="1" applyNumberFormat="1" applyFont="1" applyFill="1" applyBorder="1" applyAlignment="1">
      <alignment wrapText="1"/>
    </xf>
    <xf numFmtId="0" fontId="9" fillId="2" borderId="1" xfId="1" applyFont="1" applyFill="1" applyBorder="1" applyAlignment="1"/>
    <xf numFmtId="3" fontId="5" fillId="2" borderId="7" xfId="1" applyNumberFormat="1" applyFont="1" applyFill="1" applyBorder="1" applyAlignment="1">
      <alignment wrapText="1"/>
    </xf>
    <xf numFmtId="3" fontId="5" fillId="2" borderId="6" xfId="1" applyNumberFormat="1" applyFont="1" applyFill="1" applyBorder="1" applyAlignment="1">
      <alignment wrapText="1"/>
    </xf>
    <xf numFmtId="0" fontId="5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center" wrapText="1"/>
    </xf>
    <xf numFmtId="3" fontId="10" fillId="2" borderId="1" xfId="1" applyNumberFormat="1" applyFont="1" applyFill="1" applyBorder="1" applyAlignment="1">
      <alignment vertical="justify"/>
    </xf>
    <xf numFmtId="0" fontId="9" fillId="2" borderId="7" xfId="1" applyFont="1" applyFill="1" applyBorder="1" applyAlignment="1">
      <alignment vertical="center" wrapText="1"/>
    </xf>
    <xf numFmtId="0" fontId="10" fillId="2" borderId="6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19" fillId="2" borderId="0" xfId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3" fontId="10" fillId="2" borderId="0" xfId="1" applyNumberFormat="1" applyFont="1" applyFill="1" applyBorder="1"/>
    <xf numFmtId="164" fontId="10" fillId="2" borderId="0" xfId="2" applyNumberFormat="1" applyFont="1" applyFill="1" applyBorder="1" applyAlignment="1">
      <alignment horizontal="center"/>
    </xf>
    <xf numFmtId="3" fontId="21" fillId="2" borderId="0" xfId="1" applyNumberFormat="1" applyFont="1" applyFill="1" applyBorder="1"/>
    <xf numFmtId="0" fontId="5" fillId="2" borderId="4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4" fillId="2" borderId="0" xfId="1" applyFont="1" applyFill="1" applyAlignment="1">
      <alignment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0" fontId="5" fillId="2" borderId="0" xfId="1" applyFont="1" applyFill="1" applyBorder="1" applyAlignment="1">
      <alignment horizontal="left"/>
    </xf>
    <xf numFmtId="0" fontId="5" fillId="2" borderId="4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5" fillId="2" borderId="3" xfId="1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9" fillId="2" borderId="0" xfId="1" applyFont="1" applyFill="1" applyAlignment="1">
      <alignment wrapText="1"/>
    </xf>
    <xf numFmtId="0" fontId="0" fillId="2" borderId="0" xfId="0" applyFill="1" applyAlignment="1"/>
    <xf numFmtId="164" fontId="10" fillId="2" borderId="5" xfId="2" applyNumberFormat="1" applyFont="1" applyFill="1" applyBorder="1" applyAlignment="1">
      <alignment horizontal="center"/>
    </xf>
    <xf numFmtId="164" fontId="10" fillId="2" borderId="6" xfId="2" applyNumberFormat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top" wrapText="1"/>
    </xf>
    <xf numFmtId="0" fontId="5" fillId="2" borderId="6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DDDD"/>
      <color rgb="FFC0C0C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95"/>
  <sheetViews>
    <sheetView tabSelected="1" topLeftCell="A22" zoomScale="73" zoomScaleNormal="73" workbookViewId="0">
      <selection activeCell="A68" sqref="A68"/>
    </sheetView>
  </sheetViews>
  <sheetFormatPr defaultRowHeight="13" x14ac:dyDescent="0.3"/>
  <cols>
    <col min="1" max="1" width="45.7265625" style="1" customWidth="1"/>
    <col min="2" max="2" width="16.54296875" style="1" customWidth="1"/>
    <col min="3" max="3" width="18.26953125" style="1" customWidth="1"/>
    <col min="4" max="4" width="10.26953125" style="1" customWidth="1"/>
    <col min="5" max="5" width="17.81640625" style="1" customWidth="1"/>
    <col min="6" max="6" width="14" style="1" customWidth="1"/>
    <col min="7" max="8" width="15" style="1" customWidth="1"/>
    <col min="9" max="9" width="17.453125" style="1" customWidth="1"/>
    <col min="10" max="10" width="16.7265625" style="1" customWidth="1"/>
    <col min="11" max="11" width="16.81640625" style="1" customWidth="1"/>
    <col min="12" max="12" width="11.453125" style="1" customWidth="1"/>
    <col min="13" max="13" width="18.26953125" style="1" customWidth="1"/>
    <col min="14" max="14" width="16" style="1" customWidth="1"/>
    <col min="15" max="252" width="9.1796875" style="1"/>
    <col min="253" max="253" width="30.453125" style="1" customWidth="1"/>
    <col min="254" max="259" width="16.81640625" style="1" customWidth="1"/>
    <col min="260" max="508" width="9.1796875" style="1"/>
    <col min="509" max="509" width="30.453125" style="1" customWidth="1"/>
    <col min="510" max="515" width="16.81640625" style="1" customWidth="1"/>
    <col min="516" max="764" width="9.1796875" style="1"/>
    <col min="765" max="765" width="30.453125" style="1" customWidth="1"/>
    <col min="766" max="771" width="16.81640625" style="1" customWidth="1"/>
    <col min="772" max="1020" width="9.1796875" style="1"/>
    <col min="1021" max="1021" width="30.453125" style="1" customWidth="1"/>
    <col min="1022" max="1027" width="16.81640625" style="1" customWidth="1"/>
    <col min="1028" max="1276" width="9.1796875" style="1"/>
    <col min="1277" max="1277" width="30.453125" style="1" customWidth="1"/>
    <col min="1278" max="1283" width="16.81640625" style="1" customWidth="1"/>
    <col min="1284" max="1532" width="9.1796875" style="1"/>
    <col min="1533" max="1533" width="30.453125" style="1" customWidth="1"/>
    <col min="1534" max="1539" width="16.81640625" style="1" customWidth="1"/>
    <col min="1540" max="1788" width="9.1796875" style="1"/>
    <col min="1789" max="1789" width="30.453125" style="1" customWidth="1"/>
    <col min="1790" max="1795" width="16.81640625" style="1" customWidth="1"/>
    <col min="1796" max="2044" width="9.1796875" style="1"/>
    <col min="2045" max="2045" width="30.453125" style="1" customWidth="1"/>
    <col min="2046" max="2051" width="16.81640625" style="1" customWidth="1"/>
    <col min="2052" max="2300" width="9.1796875" style="1"/>
    <col min="2301" max="2301" width="30.453125" style="1" customWidth="1"/>
    <col min="2302" max="2307" width="16.81640625" style="1" customWidth="1"/>
    <col min="2308" max="2556" width="9.1796875" style="1"/>
    <col min="2557" max="2557" width="30.453125" style="1" customWidth="1"/>
    <col min="2558" max="2563" width="16.81640625" style="1" customWidth="1"/>
    <col min="2564" max="2812" width="9.1796875" style="1"/>
    <col min="2813" max="2813" width="30.453125" style="1" customWidth="1"/>
    <col min="2814" max="2819" width="16.81640625" style="1" customWidth="1"/>
    <col min="2820" max="3068" width="9.1796875" style="1"/>
    <col min="3069" max="3069" width="30.453125" style="1" customWidth="1"/>
    <col min="3070" max="3075" width="16.81640625" style="1" customWidth="1"/>
    <col min="3076" max="3324" width="9.1796875" style="1"/>
    <col min="3325" max="3325" width="30.453125" style="1" customWidth="1"/>
    <col min="3326" max="3331" width="16.81640625" style="1" customWidth="1"/>
    <col min="3332" max="3580" width="9.1796875" style="1"/>
    <col min="3581" max="3581" width="30.453125" style="1" customWidth="1"/>
    <col min="3582" max="3587" width="16.81640625" style="1" customWidth="1"/>
    <col min="3588" max="3836" width="9.1796875" style="1"/>
    <col min="3837" max="3837" width="30.453125" style="1" customWidth="1"/>
    <col min="3838" max="3843" width="16.81640625" style="1" customWidth="1"/>
    <col min="3844" max="4092" width="9.1796875" style="1"/>
    <col min="4093" max="4093" width="30.453125" style="1" customWidth="1"/>
    <col min="4094" max="4099" width="16.81640625" style="1" customWidth="1"/>
    <col min="4100" max="4348" width="9.1796875" style="1"/>
    <col min="4349" max="4349" width="30.453125" style="1" customWidth="1"/>
    <col min="4350" max="4355" width="16.81640625" style="1" customWidth="1"/>
    <col min="4356" max="4604" width="9.1796875" style="1"/>
    <col min="4605" max="4605" width="30.453125" style="1" customWidth="1"/>
    <col min="4606" max="4611" width="16.81640625" style="1" customWidth="1"/>
    <col min="4612" max="4860" width="9.1796875" style="1"/>
    <col min="4861" max="4861" width="30.453125" style="1" customWidth="1"/>
    <col min="4862" max="4867" width="16.81640625" style="1" customWidth="1"/>
    <col min="4868" max="5116" width="9.1796875" style="1"/>
    <col min="5117" max="5117" width="30.453125" style="1" customWidth="1"/>
    <col min="5118" max="5123" width="16.81640625" style="1" customWidth="1"/>
    <col min="5124" max="5372" width="9.1796875" style="1"/>
    <col min="5373" max="5373" width="30.453125" style="1" customWidth="1"/>
    <col min="5374" max="5379" width="16.81640625" style="1" customWidth="1"/>
    <col min="5380" max="5628" width="9.1796875" style="1"/>
    <col min="5629" max="5629" width="30.453125" style="1" customWidth="1"/>
    <col min="5630" max="5635" width="16.81640625" style="1" customWidth="1"/>
    <col min="5636" max="5884" width="9.1796875" style="1"/>
    <col min="5885" max="5885" width="30.453125" style="1" customWidth="1"/>
    <col min="5886" max="5891" width="16.81640625" style="1" customWidth="1"/>
    <col min="5892" max="6140" width="9.1796875" style="1"/>
    <col min="6141" max="6141" width="30.453125" style="1" customWidth="1"/>
    <col min="6142" max="6147" width="16.81640625" style="1" customWidth="1"/>
    <col min="6148" max="6396" width="9.1796875" style="1"/>
    <col min="6397" max="6397" width="30.453125" style="1" customWidth="1"/>
    <col min="6398" max="6403" width="16.81640625" style="1" customWidth="1"/>
    <col min="6404" max="6652" width="9.1796875" style="1"/>
    <col min="6653" max="6653" width="30.453125" style="1" customWidth="1"/>
    <col min="6654" max="6659" width="16.81640625" style="1" customWidth="1"/>
    <col min="6660" max="6908" width="9.1796875" style="1"/>
    <col min="6909" max="6909" width="30.453125" style="1" customWidth="1"/>
    <col min="6910" max="6915" width="16.81640625" style="1" customWidth="1"/>
    <col min="6916" max="7164" width="9.1796875" style="1"/>
    <col min="7165" max="7165" width="30.453125" style="1" customWidth="1"/>
    <col min="7166" max="7171" width="16.81640625" style="1" customWidth="1"/>
    <col min="7172" max="7420" width="9.1796875" style="1"/>
    <col min="7421" max="7421" width="30.453125" style="1" customWidth="1"/>
    <col min="7422" max="7427" width="16.81640625" style="1" customWidth="1"/>
    <col min="7428" max="7676" width="9.1796875" style="1"/>
    <col min="7677" max="7677" width="30.453125" style="1" customWidth="1"/>
    <col min="7678" max="7683" width="16.81640625" style="1" customWidth="1"/>
    <col min="7684" max="7932" width="9.1796875" style="1"/>
    <col min="7933" max="7933" width="30.453125" style="1" customWidth="1"/>
    <col min="7934" max="7939" width="16.81640625" style="1" customWidth="1"/>
    <col min="7940" max="8188" width="9.1796875" style="1"/>
    <col min="8189" max="8189" width="30.453125" style="1" customWidth="1"/>
    <col min="8190" max="8195" width="16.81640625" style="1" customWidth="1"/>
    <col min="8196" max="8444" width="9.1796875" style="1"/>
    <col min="8445" max="8445" width="30.453125" style="1" customWidth="1"/>
    <col min="8446" max="8451" width="16.81640625" style="1" customWidth="1"/>
    <col min="8452" max="8700" width="9.1796875" style="1"/>
    <col min="8701" max="8701" width="30.453125" style="1" customWidth="1"/>
    <col min="8702" max="8707" width="16.81640625" style="1" customWidth="1"/>
    <col min="8708" max="8956" width="9.1796875" style="1"/>
    <col min="8957" max="8957" width="30.453125" style="1" customWidth="1"/>
    <col min="8958" max="8963" width="16.81640625" style="1" customWidth="1"/>
    <col min="8964" max="9212" width="9.1796875" style="1"/>
    <col min="9213" max="9213" width="30.453125" style="1" customWidth="1"/>
    <col min="9214" max="9219" width="16.81640625" style="1" customWidth="1"/>
    <col min="9220" max="9468" width="9.1796875" style="1"/>
    <col min="9469" max="9469" width="30.453125" style="1" customWidth="1"/>
    <col min="9470" max="9475" width="16.81640625" style="1" customWidth="1"/>
    <col min="9476" max="9724" width="9.1796875" style="1"/>
    <col min="9725" max="9725" width="30.453125" style="1" customWidth="1"/>
    <col min="9726" max="9731" width="16.81640625" style="1" customWidth="1"/>
    <col min="9732" max="9980" width="9.1796875" style="1"/>
    <col min="9981" max="9981" width="30.453125" style="1" customWidth="1"/>
    <col min="9982" max="9987" width="16.81640625" style="1" customWidth="1"/>
    <col min="9988" max="10236" width="9.1796875" style="1"/>
    <col min="10237" max="10237" width="30.453125" style="1" customWidth="1"/>
    <col min="10238" max="10243" width="16.81640625" style="1" customWidth="1"/>
    <col min="10244" max="10492" width="9.1796875" style="1"/>
    <col min="10493" max="10493" width="30.453125" style="1" customWidth="1"/>
    <col min="10494" max="10499" width="16.81640625" style="1" customWidth="1"/>
    <col min="10500" max="10748" width="9.1796875" style="1"/>
    <col min="10749" max="10749" width="30.453125" style="1" customWidth="1"/>
    <col min="10750" max="10755" width="16.81640625" style="1" customWidth="1"/>
    <col min="10756" max="11004" width="9.1796875" style="1"/>
    <col min="11005" max="11005" width="30.453125" style="1" customWidth="1"/>
    <col min="11006" max="11011" width="16.81640625" style="1" customWidth="1"/>
    <col min="11012" max="11260" width="9.1796875" style="1"/>
    <col min="11261" max="11261" width="30.453125" style="1" customWidth="1"/>
    <col min="11262" max="11267" width="16.81640625" style="1" customWidth="1"/>
    <col min="11268" max="11516" width="9.1796875" style="1"/>
    <col min="11517" max="11517" width="30.453125" style="1" customWidth="1"/>
    <col min="11518" max="11523" width="16.81640625" style="1" customWidth="1"/>
    <col min="11524" max="11772" width="9.1796875" style="1"/>
    <col min="11773" max="11773" width="30.453125" style="1" customWidth="1"/>
    <col min="11774" max="11779" width="16.81640625" style="1" customWidth="1"/>
    <col min="11780" max="12028" width="9.1796875" style="1"/>
    <col min="12029" max="12029" width="30.453125" style="1" customWidth="1"/>
    <col min="12030" max="12035" width="16.81640625" style="1" customWidth="1"/>
    <col min="12036" max="12284" width="9.1796875" style="1"/>
    <col min="12285" max="12285" width="30.453125" style="1" customWidth="1"/>
    <col min="12286" max="12291" width="16.81640625" style="1" customWidth="1"/>
    <col min="12292" max="12540" width="9.1796875" style="1"/>
    <col min="12541" max="12541" width="30.453125" style="1" customWidth="1"/>
    <col min="12542" max="12547" width="16.81640625" style="1" customWidth="1"/>
    <col min="12548" max="12796" width="9.1796875" style="1"/>
    <col min="12797" max="12797" width="30.453125" style="1" customWidth="1"/>
    <col min="12798" max="12803" width="16.81640625" style="1" customWidth="1"/>
    <col min="12804" max="13052" width="9.1796875" style="1"/>
    <col min="13053" max="13053" width="30.453125" style="1" customWidth="1"/>
    <col min="13054" max="13059" width="16.81640625" style="1" customWidth="1"/>
    <col min="13060" max="13308" width="9.1796875" style="1"/>
    <col min="13309" max="13309" width="30.453125" style="1" customWidth="1"/>
    <col min="13310" max="13315" width="16.81640625" style="1" customWidth="1"/>
    <col min="13316" max="13564" width="9.1796875" style="1"/>
    <col min="13565" max="13565" width="30.453125" style="1" customWidth="1"/>
    <col min="13566" max="13571" width="16.81640625" style="1" customWidth="1"/>
    <col min="13572" max="13820" width="9.1796875" style="1"/>
    <col min="13821" max="13821" width="30.453125" style="1" customWidth="1"/>
    <col min="13822" max="13827" width="16.81640625" style="1" customWidth="1"/>
    <col min="13828" max="14076" width="9.1796875" style="1"/>
    <col min="14077" max="14077" width="30.453125" style="1" customWidth="1"/>
    <col min="14078" max="14083" width="16.81640625" style="1" customWidth="1"/>
    <col min="14084" max="14332" width="9.1796875" style="1"/>
    <col min="14333" max="14333" width="30.453125" style="1" customWidth="1"/>
    <col min="14334" max="14339" width="16.81640625" style="1" customWidth="1"/>
    <col min="14340" max="14588" width="9.1796875" style="1"/>
    <col min="14589" max="14589" width="30.453125" style="1" customWidth="1"/>
    <col min="14590" max="14595" width="16.81640625" style="1" customWidth="1"/>
    <col min="14596" max="14844" width="9.1796875" style="1"/>
    <col min="14845" max="14845" width="30.453125" style="1" customWidth="1"/>
    <col min="14846" max="14851" width="16.81640625" style="1" customWidth="1"/>
    <col min="14852" max="15100" width="9.1796875" style="1"/>
    <col min="15101" max="15101" width="30.453125" style="1" customWidth="1"/>
    <col min="15102" max="15107" width="16.81640625" style="1" customWidth="1"/>
    <col min="15108" max="15356" width="9.1796875" style="1"/>
    <col min="15357" max="15357" width="30.453125" style="1" customWidth="1"/>
    <col min="15358" max="15363" width="16.81640625" style="1" customWidth="1"/>
    <col min="15364" max="15612" width="9.1796875" style="1"/>
    <col min="15613" max="15613" width="30.453125" style="1" customWidth="1"/>
    <col min="15614" max="15619" width="16.81640625" style="1" customWidth="1"/>
    <col min="15620" max="15868" width="9.1796875" style="1"/>
    <col min="15869" max="15869" width="30.453125" style="1" customWidth="1"/>
    <col min="15870" max="15875" width="16.81640625" style="1" customWidth="1"/>
    <col min="15876" max="16124" width="9.1796875" style="1"/>
    <col min="16125" max="16125" width="30.453125" style="1" customWidth="1"/>
    <col min="16126" max="16131" width="16.81640625" style="1" customWidth="1"/>
    <col min="16132" max="16384" width="9.1796875" style="1"/>
  </cols>
  <sheetData>
    <row r="1" spans="1:14" ht="15" x14ac:dyDescent="0.3">
      <c r="M1" s="8"/>
    </row>
    <row r="2" spans="1:14" ht="14" x14ac:dyDescent="0.3">
      <c r="L2" s="9" t="s">
        <v>139</v>
      </c>
    </row>
    <row r="3" spans="1:14" ht="15" x14ac:dyDescent="0.3">
      <c r="A3" s="108" t="s">
        <v>10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ht="10.5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7.5" x14ac:dyDescent="0.35">
      <c r="A5" s="113" t="s">
        <v>67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4" ht="17.5" x14ac:dyDescent="0.35">
      <c r="A6" s="113" t="s">
        <v>96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</row>
    <row r="7" spans="1:14" s="11" customFormat="1" ht="15" x14ac:dyDescent="0.3">
      <c r="A7" s="108"/>
      <c r="B7" s="108"/>
      <c r="C7" s="108"/>
      <c r="D7" s="108"/>
      <c r="E7" s="108"/>
      <c r="F7" s="108"/>
      <c r="G7" s="108"/>
      <c r="H7" s="108"/>
      <c r="I7" s="10"/>
      <c r="J7" s="10"/>
      <c r="M7" s="10" t="s">
        <v>3</v>
      </c>
      <c r="N7" s="12">
        <v>7225</v>
      </c>
    </row>
    <row r="8" spans="1:14" s="11" customFormat="1" ht="17.25" customHeight="1" x14ac:dyDescent="0.3">
      <c r="A8" s="13" t="s">
        <v>62</v>
      </c>
    </row>
    <row r="9" spans="1:14" s="11" customFormat="1" ht="8.25" customHeight="1" x14ac:dyDescent="0.3">
      <c r="A9" s="14"/>
    </row>
    <row r="10" spans="1:14" ht="15.75" customHeight="1" x14ac:dyDescent="0.3">
      <c r="A10" s="110" t="s">
        <v>55</v>
      </c>
      <c r="B10" s="89" t="s">
        <v>5</v>
      </c>
      <c r="C10" s="89" t="s">
        <v>6</v>
      </c>
      <c r="D10" s="89" t="s">
        <v>8</v>
      </c>
      <c r="E10" s="89" t="s">
        <v>9</v>
      </c>
      <c r="F10" s="89" t="s">
        <v>7</v>
      </c>
      <c r="G10" s="89" t="s">
        <v>68</v>
      </c>
      <c r="H10" s="89" t="s">
        <v>69</v>
      </c>
      <c r="I10" s="89" t="s">
        <v>70</v>
      </c>
      <c r="J10" s="89" t="s">
        <v>71</v>
      </c>
      <c r="K10" s="15" t="s">
        <v>1</v>
      </c>
      <c r="L10" s="16"/>
      <c r="M10" s="89" t="s">
        <v>72</v>
      </c>
      <c r="N10" s="89" t="s">
        <v>73</v>
      </c>
    </row>
    <row r="11" spans="1:14" ht="15.75" customHeight="1" x14ac:dyDescent="0.3">
      <c r="A11" s="111"/>
      <c r="B11" s="90"/>
      <c r="C11" s="90"/>
      <c r="D11" s="90"/>
      <c r="E11" s="90"/>
      <c r="F11" s="90"/>
      <c r="G11" s="90"/>
      <c r="H11" s="90"/>
      <c r="I11" s="90"/>
      <c r="J11" s="90"/>
      <c r="K11" s="92" t="s">
        <v>11</v>
      </c>
      <c r="L11" s="114" t="s">
        <v>12</v>
      </c>
      <c r="M11" s="90"/>
      <c r="N11" s="90"/>
    </row>
    <row r="12" spans="1:14" ht="96.75" customHeight="1" x14ac:dyDescent="0.3">
      <c r="A12" s="112"/>
      <c r="B12" s="91"/>
      <c r="C12" s="91"/>
      <c r="D12" s="91"/>
      <c r="E12" s="91"/>
      <c r="F12" s="91"/>
      <c r="G12" s="91"/>
      <c r="H12" s="91"/>
      <c r="I12" s="91"/>
      <c r="J12" s="91"/>
      <c r="K12" s="93"/>
      <c r="L12" s="115"/>
      <c r="M12" s="91"/>
      <c r="N12" s="91"/>
    </row>
    <row r="13" spans="1:14" ht="33" customHeight="1" x14ac:dyDescent="0.3">
      <c r="A13" s="17" t="s">
        <v>25</v>
      </c>
      <c r="B13" s="17" t="s">
        <v>26</v>
      </c>
      <c r="C13" s="17" t="s">
        <v>27</v>
      </c>
      <c r="D13" s="17" t="s">
        <v>28</v>
      </c>
      <c r="E13" s="17" t="s">
        <v>29</v>
      </c>
      <c r="F13" s="17" t="s">
        <v>30</v>
      </c>
      <c r="G13" s="17" t="s">
        <v>34</v>
      </c>
      <c r="H13" s="17" t="s">
        <v>35</v>
      </c>
      <c r="I13" s="17" t="s">
        <v>31</v>
      </c>
      <c r="J13" s="17" t="s">
        <v>48</v>
      </c>
      <c r="K13" s="17" t="s">
        <v>36</v>
      </c>
      <c r="L13" s="17" t="s">
        <v>37</v>
      </c>
      <c r="M13" s="17" t="s">
        <v>38</v>
      </c>
      <c r="N13" s="18" t="s">
        <v>39</v>
      </c>
    </row>
    <row r="14" spans="1:14" ht="49.5" customHeight="1" x14ac:dyDescent="0.35">
      <c r="A14" s="2" t="s">
        <v>97</v>
      </c>
      <c r="B14" s="4">
        <v>12894000000</v>
      </c>
      <c r="C14" s="2" t="s">
        <v>107</v>
      </c>
      <c r="D14" s="4" t="s">
        <v>106</v>
      </c>
      <c r="E14" s="2" t="s">
        <v>109</v>
      </c>
      <c r="F14" s="5">
        <v>48264</v>
      </c>
      <c r="G14" s="19">
        <v>131335732</v>
      </c>
      <c r="H14" s="20">
        <v>0</v>
      </c>
      <c r="I14" s="21">
        <v>10085858.84</v>
      </c>
      <c r="J14" s="22">
        <v>2893978.07</v>
      </c>
      <c r="K14" s="21">
        <v>2893978.07</v>
      </c>
      <c r="L14" s="23"/>
      <c r="M14" s="22">
        <v>12979836.91</v>
      </c>
      <c r="N14" s="22">
        <v>125506319.56</v>
      </c>
    </row>
    <row r="15" spans="1:14" ht="67.5" customHeight="1" x14ac:dyDescent="0.35">
      <c r="A15" s="2" t="s">
        <v>98</v>
      </c>
      <c r="B15" s="24">
        <v>105000000</v>
      </c>
      <c r="C15" s="2" t="s">
        <v>108</v>
      </c>
      <c r="D15" s="4" t="s">
        <v>105</v>
      </c>
      <c r="E15" s="2" t="s">
        <v>109</v>
      </c>
      <c r="F15" s="5">
        <v>49665</v>
      </c>
      <c r="G15" s="24">
        <v>184501578.44999999</v>
      </c>
      <c r="H15" s="25">
        <v>0</v>
      </c>
      <c r="I15" s="26">
        <v>11341464.640000001</v>
      </c>
      <c r="J15" s="22">
        <v>7344402.9000000004</v>
      </c>
      <c r="K15" s="26">
        <v>7344402.9000000004</v>
      </c>
      <c r="L15" s="27"/>
      <c r="M15" s="22">
        <v>18685867.539999999</v>
      </c>
      <c r="N15" s="28">
        <v>173160113.81</v>
      </c>
    </row>
    <row r="16" spans="1:14" ht="48" customHeight="1" x14ac:dyDescent="0.35">
      <c r="A16" s="2" t="s">
        <v>99</v>
      </c>
      <c r="B16" s="24">
        <v>56000000</v>
      </c>
      <c r="C16" s="2" t="s">
        <v>108</v>
      </c>
      <c r="D16" s="4" t="s">
        <v>105</v>
      </c>
      <c r="E16" s="2" t="s">
        <v>109</v>
      </c>
      <c r="F16" s="29">
        <v>52397</v>
      </c>
      <c r="G16" s="24">
        <v>109526480</v>
      </c>
      <c r="H16" s="25">
        <v>0</v>
      </c>
      <c r="I16" s="28">
        <v>0</v>
      </c>
      <c r="J16" s="22">
        <v>1789036.82</v>
      </c>
      <c r="K16" s="26">
        <v>1789036.82</v>
      </c>
      <c r="L16" s="27"/>
      <c r="M16" s="22">
        <v>1789036.82</v>
      </c>
      <c r="N16" s="28">
        <v>109526480</v>
      </c>
    </row>
    <row r="17" spans="1:16" ht="45.75" customHeight="1" x14ac:dyDescent="0.35">
      <c r="A17" s="2" t="s">
        <v>100</v>
      </c>
      <c r="B17" s="4">
        <v>35803981</v>
      </c>
      <c r="C17" s="2" t="s">
        <v>108</v>
      </c>
      <c r="D17" s="4" t="s">
        <v>105</v>
      </c>
      <c r="E17" s="2" t="s">
        <v>109</v>
      </c>
      <c r="F17" s="5">
        <v>49192</v>
      </c>
      <c r="G17" s="24">
        <v>57457640.759999998</v>
      </c>
      <c r="H17" s="25">
        <v>0</v>
      </c>
      <c r="I17" s="26">
        <v>3591102.56</v>
      </c>
      <c r="J17" s="22">
        <v>1885016.75</v>
      </c>
      <c r="K17" s="26">
        <v>1885016.75</v>
      </c>
      <c r="L17" s="27"/>
      <c r="M17" s="22">
        <v>5476119.3100000005</v>
      </c>
      <c r="N17" s="28">
        <v>53866538.199999996</v>
      </c>
    </row>
    <row r="18" spans="1:16" ht="48.75" customHeight="1" x14ac:dyDescent="0.35">
      <c r="A18" s="2" t="s">
        <v>101</v>
      </c>
      <c r="B18" s="24">
        <v>50000000</v>
      </c>
      <c r="C18" s="2" t="s">
        <v>108</v>
      </c>
      <c r="D18" s="4" t="s">
        <v>105</v>
      </c>
      <c r="E18" s="2" t="s">
        <v>109</v>
      </c>
      <c r="F18" s="5">
        <v>52047</v>
      </c>
      <c r="G18" s="24">
        <v>95972123</v>
      </c>
      <c r="H18" s="25">
        <v>0</v>
      </c>
      <c r="I18" s="26">
        <v>3638753.52</v>
      </c>
      <c r="J18" s="22">
        <v>1850838.28</v>
      </c>
      <c r="K18" s="26">
        <v>1850838.28</v>
      </c>
      <c r="L18" s="27"/>
      <c r="M18" s="22">
        <v>5489591.7999999998</v>
      </c>
      <c r="N18" s="28">
        <v>92333369.480000004</v>
      </c>
    </row>
    <row r="19" spans="1:16" ht="45.75" customHeight="1" x14ac:dyDescent="0.35">
      <c r="A19" s="2" t="s">
        <v>102</v>
      </c>
      <c r="B19" s="24">
        <v>15000000</v>
      </c>
      <c r="C19" s="2" t="s">
        <v>108</v>
      </c>
      <c r="D19" s="4" t="s">
        <v>105</v>
      </c>
      <c r="E19" s="2" t="s">
        <v>109</v>
      </c>
      <c r="F19" s="5">
        <v>50861</v>
      </c>
      <c r="G19" s="24">
        <v>27734665.73</v>
      </c>
      <c r="H19" s="25">
        <v>0</v>
      </c>
      <c r="I19" s="26">
        <v>1386191.82</v>
      </c>
      <c r="J19" s="22">
        <v>868715.52000000002</v>
      </c>
      <c r="K19" s="26">
        <v>868715.52000000002</v>
      </c>
      <c r="L19" s="27"/>
      <c r="M19" s="22">
        <v>2254907.34</v>
      </c>
      <c r="N19" s="28">
        <v>26348473.91</v>
      </c>
    </row>
    <row r="20" spans="1:16" ht="48" customHeight="1" x14ac:dyDescent="0.35">
      <c r="A20" s="2" t="s">
        <v>103</v>
      </c>
      <c r="B20" s="24">
        <v>18000000</v>
      </c>
      <c r="C20" s="2" t="s">
        <v>108</v>
      </c>
      <c r="D20" s="4" t="s">
        <v>105</v>
      </c>
      <c r="E20" s="2" t="s">
        <v>109</v>
      </c>
      <c r="F20" s="5">
        <v>52086</v>
      </c>
      <c r="G20" s="24">
        <v>35204940</v>
      </c>
      <c r="H20" s="25">
        <v>0</v>
      </c>
      <c r="I20" s="26">
        <v>1067800.8700000001</v>
      </c>
      <c r="J20" s="22">
        <v>755925.02</v>
      </c>
      <c r="K20" s="26">
        <v>755925.02</v>
      </c>
      <c r="L20" s="27"/>
      <c r="M20" s="22">
        <v>1823725.8900000001</v>
      </c>
      <c r="N20" s="28">
        <v>34137139.130000003</v>
      </c>
    </row>
    <row r="21" spans="1:16" ht="60.75" customHeight="1" x14ac:dyDescent="0.35">
      <c r="A21" s="3" t="s">
        <v>104</v>
      </c>
      <c r="B21" s="24">
        <v>40000000</v>
      </c>
      <c r="C21" s="2" t="s">
        <v>108</v>
      </c>
      <c r="D21" s="4" t="s">
        <v>105</v>
      </c>
      <c r="E21" s="2" t="s">
        <v>109</v>
      </c>
      <c r="F21" s="5">
        <v>49188</v>
      </c>
      <c r="G21" s="24">
        <v>73491794</v>
      </c>
      <c r="H21" s="25">
        <v>0</v>
      </c>
      <c r="I21" s="26">
        <v>4741406.0199999996</v>
      </c>
      <c r="J21" s="22">
        <v>704535.85</v>
      </c>
      <c r="K21" s="26">
        <v>704535.85</v>
      </c>
      <c r="L21" s="27"/>
      <c r="M21" s="22">
        <v>5445941.8699999992</v>
      </c>
      <c r="N21" s="28">
        <v>68750387.980000004</v>
      </c>
      <c r="P21" s="30"/>
    </row>
    <row r="22" spans="1:16" ht="51" customHeight="1" x14ac:dyDescent="0.35">
      <c r="A22" s="31" t="s">
        <v>134</v>
      </c>
      <c r="B22" s="28">
        <v>22000000</v>
      </c>
      <c r="C22" s="2" t="s">
        <v>108</v>
      </c>
      <c r="D22" s="4" t="s">
        <v>105</v>
      </c>
      <c r="E22" s="2" t="s">
        <v>109</v>
      </c>
      <c r="F22" s="28">
        <v>52873</v>
      </c>
      <c r="G22" s="28">
        <v>0</v>
      </c>
      <c r="H22" s="32">
        <v>43028260</v>
      </c>
      <c r="I22" s="28">
        <v>0</v>
      </c>
      <c r="J22" s="22">
        <v>154901.74</v>
      </c>
      <c r="K22" s="26">
        <v>154901.74</v>
      </c>
      <c r="L22" s="27"/>
      <c r="M22" s="22">
        <v>154901.74</v>
      </c>
      <c r="N22" s="28">
        <v>43028260</v>
      </c>
    </row>
    <row r="23" spans="1:16" ht="35.25" customHeight="1" x14ac:dyDescent="0.35">
      <c r="A23" s="3" t="s">
        <v>135</v>
      </c>
      <c r="B23" s="4">
        <v>770000</v>
      </c>
      <c r="C23" s="2" t="s">
        <v>111</v>
      </c>
      <c r="D23" s="4" t="s">
        <v>112</v>
      </c>
      <c r="E23" s="2" t="s">
        <v>109</v>
      </c>
      <c r="F23" s="5">
        <v>43666</v>
      </c>
      <c r="G23" s="24">
        <v>69036</v>
      </c>
      <c r="H23" s="25">
        <v>0</v>
      </c>
      <c r="I23" s="28">
        <v>69036</v>
      </c>
      <c r="J23" s="22">
        <v>1436</v>
      </c>
      <c r="K23" s="28">
        <v>1436</v>
      </c>
      <c r="L23" s="27"/>
      <c r="M23" s="22">
        <v>70472</v>
      </c>
      <c r="N23" s="28">
        <v>0</v>
      </c>
    </row>
    <row r="24" spans="1:16" ht="30" customHeight="1" x14ac:dyDescent="0.35">
      <c r="A24" s="3" t="s">
        <v>136</v>
      </c>
      <c r="B24" s="4">
        <v>68657</v>
      </c>
      <c r="C24" s="2" t="s">
        <v>113</v>
      </c>
      <c r="D24" s="4" t="s">
        <v>112</v>
      </c>
      <c r="E24" s="2" t="s">
        <v>109</v>
      </c>
      <c r="F24" s="5">
        <v>44222</v>
      </c>
      <c r="G24" s="28">
        <v>24615</v>
      </c>
      <c r="H24" s="25">
        <v>0</v>
      </c>
      <c r="I24" s="28">
        <v>9531</v>
      </c>
      <c r="J24" s="22">
        <v>876</v>
      </c>
      <c r="K24" s="28">
        <v>876</v>
      </c>
      <c r="L24" s="27"/>
      <c r="M24" s="22">
        <v>10407</v>
      </c>
      <c r="N24" s="28">
        <v>15084</v>
      </c>
    </row>
    <row r="25" spans="1:16" ht="30" customHeight="1" x14ac:dyDescent="0.35">
      <c r="A25" s="3" t="s">
        <v>137</v>
      </c>
      <c r="B25" s="4">
        <v>7669</v>
      </c>
      <c r="C25" s="2" t="s">
        <v>114</v>
      </c>
      <c r="D25" s="4" t="s">
        <v>105</v>
      </c>
      <c r="E25" s="2" t="s">
        <v>109</v>
      </c>
      <c r="F25" s="33">
        <v>43769</v>
      </c>
      <c r="G25" s="28">
        <v>1809</v>
      </c>
      <c r="H25" s="25">
        <v>0</v>
      </c>
      <c r="I25" s="28">
        <v>1809</v>
      </c>
      <c r="J25" s="22">
        <v>18</v>
      </c>
      <c r="K25" s="28">
        <v>18</v>
      </c>
      <c r="L25" s="27"/>
      <c r="M25" s="22">
        <v>1827</v>
      </c>
      <c r="N25" s="28">
        <v>0</v>
      </c>
    </row>
    <row r="26" spans="1:16" ht="44.25" customHeight="1" x14ac:dyDescent="0.35">
      <c r="A26" s="3" t="s">
        <v>138</v>
      </c>
      <c r="B26" s="4">
        <v>67000000</v>
      </c>
      <c r="C26" s="2" t="s">
        <v>108</v>
      </c>
      <c r="D26" s="4" t="s">
        <v>105</v>
      </c>
      <c r="E26" s="2" t="s">
        <v>109</v>
      </c>
      <c r="F26" s="5">
        <v>51491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</row>
    <row r="27" spans="1:16" ht="21" customHeight="1" x14ac:dyDescent="0.3">
      <c r="A27" s="34" t="s">
        <v>2</v>
      </c>
      <c r="B27" s="35"/>
      <c r="C27" s="35"/>
      <c r="D27" s="35"/>
      <c r="E27" s="35"/>
      <c r="F27" s="36"/>
      <c r="G27" s="37">
        <v>715320413.94000006</v>
      </c>
      <c r="H27" s="37">
        <v>43028260</v>
      </c>
      <c r="I27" s="37">
        <v>35932954.269999996</v>
      </c>
      <c r="J27" s="37">
        <v>18249680.949999999</v>
      </c>
      <c r="K27" s="37">
        <v>18249680.949999999</v>
      </c>
      <c r="L27" s="37">
        <v>0</v>
      </c>
      <c r="M27" s="37">
        <v>54182635.219999999</v>
      </c>
      <c r="N27" s="37">
        <v>726672166.06999993</v>
      </c>
    </row>
    <row r="28" spans="1:16" ht="15.5" x14ac:dyDescent="0.3">
      <c r="A28" s="38"/>
      <c r="B28" s="38"/>
      <c r="C28" s="38"/>
      <c r="D28" s="38"/>
      <c r="E28" s="38"/>
      <c r="F28" s="38"/>
      <c r="G28" s="38"/>
      <c r="H28" s="39"/>
      <c r="I28" s="39"/>
      <c r="J28" s="39"/>
      <c r="K28" s="39"/>
    </row>
    <row r="29" spans="1:16" ht="18.75" customHeight="1" x14ac:dyDescent="0.3">
      <c r="A29" s="40" t="s">
        <v>0</v>
      </c>
    </row>
    <row r="30" spans="1:16" ht="27" customHeight="1" x14ac:dyDescent="0.35">
      <c r="A30" s="94" t="s">
        <v>58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5"/>
      <c r="M30" s="95"/>
      <c r="N30" s="95"/>
    </row>
    <row r="31" spans="1:16" ht="26.25" customHeight="1" x14ac:dyDescent="0.3">
      <c r="A31" s="94" t="s">
        <v>74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2.75" customHeight="1" x14ac:dyDescent="0.35">
      <c r="A32" s="94" t="s">
        <v>75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 ht="24.75" customHeight="1" x14ac:dyDescent="0.3">
      <c r="A33" s="94" t="s">
        <v>76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4" ht="14.5" x14ac:dyDescent="0.35">
      <c r="A34" s="96" t="s">
        <v>77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</row>
    <row r="36" spans="1:14" ht="15" x14ac:dyDescent="0.3">
      <c r="A36" s="109" t="s">
        <v>47</v>
      </c>
      <c r="B36" s="109"/>
      <c r="C36" s="109"/>
    </row>
    <row r="37" spans="1:14" ht="7.5" customHeight="1" x14ac:dyDescent="0.35">
      <c r="A37" s="41"/>
      <c r="J37" s="39"/>
      <c r="K37" s="39"/>
    </row>
    <row r="38" spans="1:14" ht="122.25" customHeight="1" x14ac:dyDescent="0.3">
      <c r="A38" s="97" t="s">
        <v>42</v>
      </c>
      <c r="B38" s="103" t="s">
        <v>22</v>
      </c>
      <c r="C38" s="104"/>
      <c r="D38" s="105"/>
      <c r="E38" s="103" t="s">
        <v>23</v>
      </c>
      <c r="F38" s="104"/>
      <c r="G38" s="105"/>
      <c r="H38" s="97" t="s">
        <v>24</v>
      </c>
      <c r="I38" s="99" t="s">
        <v>72</v>
      </c>
      <c r="J38" s="97" t="s">
        <v>59</v>
      </c>
      <c r="K38" s="100" t="s">
        <v>79</v>
      </c>
      <c r="L38" s="99" t="s">
        <v>52</v>
      </c>
      <c r="M38" s="100"/>
    </row>
    <row r="39" spans="1:14" ht="18" customHeight="1" x14ac:dyDescent="0.3">
      <c r="A39" s="98"/>
      <c r="B39" s="42" t="s">
        <v>51</v>
      </c>
      <c r="C39" s="42" t="s">
        <v>57</v>
      </c>
      <c r="D39" s="42" t="s">
        <v>78</v>
      </c>
      <c r="E39" s="42" t="s">
        <v>51</v>
      </c>
      <c r="F39" s="42" t="s">
        <v>57</v>
      </c>
      <c r="G39" s="42" t="s">
        <v>78</v>
      </c>
      <c r="H39" s="98"/>
      <c r="I39" s="101"/>
      <c r="J39" s="98"/>
      <c r="K39" s="102"/>
      <c r="L39" s="101"/>
      <c r="M39" s="102"/>
    </row>
    <row r="40" spans="1:14" ht="27" customHeight="1" x14ac:dyDescent="0.3">
      <c r="A40" s="43" t="s">
        <v>40</v>
      </c>
      <c r="B40" s="44" t="s">
        <v>26</v>
      </c>
      <c r="C40" s="45" t="s">
        <v>27</v>
      </c>
      <c r="D40" s="43" t="s">
        <v>28</v>
      </c>
      <c r="E40" s="43" t="s">
        <v>29</v>
      </c>
      <c r="F40" s="43" t="s">
        <v>30</v>
      </c>
      <c r="G40" s="43" t="s">
        <v>34</v>
      </c>
      <c r="H40" s="46" t="s">
        <v>41</v>
      </c>
      <c r="I40" s="43" t="s">
        <v>31</v>
      </c>
      <c r="J40" s="44" t="s">
        <v>32</v>
      </c>
      <c r="K40" s="46" t="s">
        <v>33</v>
      </c>
      <c r="L40" s="106" t="s">
        <v>53</v>
      </c>
      <c r="M40" s="107"/>
    </row>
    <row r="41" spans="1:14" ht="27" customHeight="1" x14ac:dyDescent="0.35">
      <c r="A41" s="6">
        <v>1986000088</v>
      </c>
      <c r="B41" s="47">
        <v>9482700</v>
      </c>
      <c r="C41" s="47">
        <v>9482700</v>
      </c>
      <c r="D41" s="6">
        <v>9482700</v>
      </c>
      <c r="E41" s="47">
        <v>608016200</v>
      </c>
      <c r="F41" s="6">
        <v>640262080</v>
      </c>
      <c r="G41" s="6">
        <v>709273708</v>
      </c>
      <c r="H41" s="6">
        <v>662000029</v>
      </c>
      <c r="I41" s="6">
        <v>54182635.219999999</v>
      </c>
      <c r="J41" s="6"/>
      <c r="K41" s="6">
        <v>54182635.219999999</v>
      </c>
      <c r="L41" s="48">
        <v>8.1846877411541619E-2</v>
      </c>
      <c r="M41" s="49"/>
    </row>
    <row r="42" spans="1:14" ht="15.5" x14ac:dyDescent="0.35">
      <c r="A42" s="41"/>
      <c r="J42" s="39"/>
      <c r="K42" s="39"/>
    </row>
    <row r="43" spans="1:14" ht="15.5" x14ac:dyDescent="0.3">
      <c r="A43" s="40" t="s">
        <v>0</v>
      </c>
      <c r="J43" s="39"/>
      <c r="K43" s="39"/>
    </row>
    <row r="44" spans="1:14" ht="14.5" x14ac:dyDescent="0.35">
      <c r="A44" s="96" t="s">
        <v>60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</row>
    <row r="45" spans="1:14" ht="15.75" customHeight="1" x14ac:dyDescent="0.35">
      <c r="A45" s="96" t="s">
        <v>80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</row>
    <row r="46" spans="1:14" s="7" customFormat="1" ht="15" customHeight="1" x14ac:dyDescent="0.35">
      <c r="A46" s="96" t="s">
        <v>61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14" ht="14.5" x14ac:dyDescent="0.35">
      <c r="A47" s="96" t="s">
        <v>94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</row>
    <row r="48" spans="1:14" ht="14.5" x14ac:dyDescent="0.35">
      <c r="A48" s="96" t="s">
        <v>93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</row>
    <row r="49" spans="1:14" ht="15.5" x14ac:dyDescent="0.3">
      <c r="A49" s="1" t="s">
        <v>95</v>
      </c>
      <c r="J49" s="39"/>
      <c r="K49" s="39"/>
    </row>
    <row r="50" spans="1:14" ht="19.5" customHeight="1" x14ac:dyDescent="0.3">
      <c r="A50" s="13" t="s">
        <v>4</v>
      </c>
      <c r="B50" s="38"/>
      <c r="C50" s="38"/>
      <c r="D50" s="38"/>
      <c r="E50" s="38"/>
      <c r="F50" s="38"/>
      <c r="G50" s="38"/>
      <c r="J50" s="39"/>
      <c r="K50" s="39"/>
    </row>
    <row r="51" spans="1:14" ht="5.25" customHeight="1" x14ac:dyDescent="0.3">
      <c r="A51" s="14"/>
      <c r="B51" s="38"/>
      <c r="C51" s="38"/>
      <c r="D51" s="38"/>
      <c r="E51" s="38"/>
      <c r="F51" s="38"/>
      <c r="G51" s="38"/>
      <c r="J51" s="39"/>
      <c r="K51" s="39"/>
    </row>
    <row r="52" spans="1:14" ht="117.75" customHeight="1" x14ac:dyDescent="0.3">
      <c r="A52" s="50" t="s">
        <v>16</v>
      </c>
      <c r="B52" s="50" t="s">
        <v>49</v>
      </c>
      <c r="C52" s="50" t="s">
        <v>21</v>
      </c>
      <c r="D52" s="50" t="s">
        <v>17</v>
      </c>
      <c r="E52" s="50" t="s">
        <v>43</v>
      </c>
      <c r="F52" s="50" t="s">
        <v>81</v>
      </c>
      <c r="G52" s="50" t="s">
        <v>82</v>
      </c>
      <c r="J52" s="11"/>
      <c r="K52" s="11"/>
    </row>
    <row r="53" spans="1:14" x14ac:dyDescent="0.3">
      <c r="A53" s="51" t="s">
        <v>25</v>
      </c>
      <c r="B53" s="51" t="s">
        <v>26</v>
      </c>
      <c r="C53" s="51" t="s">
        <v>27</v>
      </c>
      <c r="D53" s="51" t="s">
        <v>28</v>
      </c>
      <c r="E53" s="51" t="s">
        <v>29</v>
      </c>
      <c r="F53" s="51" t="s">
        <v>30</v>
      </c>
      <c r="G53" s="51" t="s">
        <v>34</v>
      </c>
      <c r="J53" s="11"/>
      <c r="K53" s="11"/>
    </row>
    <row r="54" spans="1:14" ht="61.5" customHeight="1" x14ac:dyDescent="0.35">
      <c r="A54" s="3" t="s">
        <v>110</v>
      </c>
      <c r="B54" s="22">
        <v>7187675</v>
      </c>
      <c r="C54" s="52">
        <v>43409</v>
      </c>
      <c r="D54" s="53" t="s">
        <v>116</v>
      </c>
      <c r="E54" s="53" t="s">
        <v>115</v>
      </c>
      <c r="F54" s="53"/>
      <c r="G54" s="53"/>
      <c r="J54" s="39"/>
      <c r="K54" s="39"/>
    </row>
    <row r="55" spans="1:14" s="11" customFormat="1" ht="24" customHeight="1" x14ac:dyDescent="0.35">
      <c r="A55" s="53" t="s">
        <v>14</v>
      </c>
      <c r="B55" s="22"/>
      <c r="C55" s="53"/>
      <c r="D55" s="53"/>
      <c r="E55" s="53"/>
      <c r="F55" s="53"/>
      <c r="G55" s="53"/>
      <c r="H55" s="1"/>
      <c r="I55" s="1"/>
      <c r="J55" s="39"/>
      <c r="K55" s="39"/>
    </row>
    <row r="56" spans="1:14" s="11" customFormat="1" ht="24" customHeight="1" x14ac:dyDescent="0.35">
      <c r="A56" s="53" t="s">
        <v>15</v>
      </c>
      <c r="B56" s="22"/>
      <c r="C56" s="53"/>
      <c r="D56" s="53"/>
      <c r="E56" s="53"/>
      <c r="F56" s="53"/>
      <c r="G56" s="53"/>
      <c r="H56" s="1"/>
      <c r="I56" s="1"/>
      <c r="J56" s="39"/>
      <c r="K56" s="39"/>
    </row>
    <row r="57" spans="1:14" s="11" customFormat="1" ht="20.25" customHeight="1" x14ac:dyDescent="0.3">
      <c r="A57" s="54"/>
      <c r="B57" s="55"/>
      <c r="C57" s="55"/>
      <c r="D57" s="55"/>
      <c r="E57" s="56" t="s">
        <v>2</v>
      </c>
      <c r="F57" s="57">
        <f>SUM(F54:F56)</f>
        <v>0</v>
      </c>
      <c r="G57" s="57">
        <f>SUM(G54:G56)</f>
        <v>0</v>
      </c>
      <c r="H57" s="1"/>
      <c r="I57" s="1"/>
      <c r="J57" s="39"/>
      <c r="K57" s="39"/>
    </row>
    <row r="58" spans="1:14" s="11" customFormat="1" ht="15.5" x14ac:dyDescent="0.3">
      <c r="H58" s="39"/>
      <c r="I58" s="39"/>
      <c r="J58" s="39"/>
      <c r="K58" s="39"/>
    </row>
    <row r="59" spans="1:14" s="11" customFormat="1" ht="15.5" x14ac:dyDescent="0.3">
      <c r="A59" s="58" t="s">
        <v>133</v>
      </c>
      <c r="H59" s="39"/>
      <c r="I59" s="39"/>
      <c r="J59" s="39"/>
      <c r="K59" s="39"/>
    </row>
    <row r="60" spans="1:14" s="11" customFormat="1" ht="14.5" x14ac:dyDescent="0.35">
      <c r="A60" s="96" t="s">
        <v>83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</row>
    <row r="61" spans="1:14" s="11" customFormat="1" ht="12" customHeight="1" x14ac:dyDescent="0.3">
      <c r="A61" s="1"/>
      <c r="H61" s="39"/>
      <c r="I61" s="39"/>
      <c r="J61" s="39"/>
      <c r="K61" s="39"/>
    </row>
    <row r="62" spans="1:14" s="11" customFormat="1" ht="15.5" x14ac:dyDescent="0.3">
      <c r="A62" s="13" t="s">
        <v>66</v>
      </c>
      <c r="H62" s="39"/>
      <c r="I62" s="39"/>
      <c r="J62" s="39"/>
      <c r="K62" s="39"/>
    </row>
    <row r="63" spans="1:14" s="11" customFormat="1" ht="15.5" x14ac:dyDescent="0.3">
      <c r="A63" s="1"/>
      <c r="H63" s="39"/>
      <c r="I63" s="39"/>
      <c r="J63" s="39"/>
      <c r="K63" s="39"/>
    </row>
    <row r="64" spans="1:14" s="11" customFormat="1" ht="110.25" customHeight="1" x14ac:dyDescent="0.3">
      <c r="A64" s="50" t="s">
        <v>84</v>
      </c>
      <c r="B64" s="50" t="s">
        <v>85</v>
      </c>
      <c r="C64" s="50" t="s">
        <v>86</v>
      </c>
      <c r="D64" s="124" t="s">
        <v>87</v>
      </c>
      <c r="E64" s="125"/>
      <c r="H64" s="39"/>
      <c r="I64" s="39"/>
      <c r="J64" s="39"/>
      <c r="K64" s="39"/>
    </row>
    <row r="65" spans="1:11" s="11" customFormat="1" ht="15.5" x14ac:dyDescent="0.3">
      <c r="A65" s="59" t="s">
        <v>25</v>
      </c>
      <c r="B65" s="59" t="s">
        <v>26</v>
      </c>
      <c r="C65" s="59" t="s">
        <v>27</v>
      </c>
      <c r="D65" s="126" t="s">
        <v>44</v>
      </c>
      <c r="E65" s="127"/>
      <c r="H65" s="39"/>
      <c r="I65" s="39"/>
      <c r="J65" s="39"/>
      <c r="K65" s="39"/>
    </row>
    <row r="66" spans="1:11" s="11" customFormat="1" ht="23.25" customHeight="1" x14ac:dyDescent="0.35">
      <c r="A66" s="60"/>
      <c r="B66" s="60"/>
      <c r="C66" s="60"/>
      <c r="D66" s="122"/>
      <c r="E66" s="123"/>
      <c r="F66" s="61"/>
      <c r="G66" s="61"/>
      <c r="H66" s="39"/>
      <c r="I66" s="39"/>
      <c r="J66" s="39"/>
      <c r="K66" s="39"/>
    </row>
    <row r="67" spans="1:11" s="11" customFormat="1" ht="23.25" customHeight="1" x14ac:dyDescent="0.35">
      <c r="A67" s="86"/>
      <c r="B67" s="86"/>
      <c r="C67" s="86"/>
      <c r="D67" s="87"/>
      <c r="E67" s="87"/>
      <c r="F67" s="61"/>
      <c r="G67" s="61"/>
      <c r="H67" s="39"/>
      <c r="I67" s="39"/>
      <c r="J67" s="39"/>
      <c r="K67" s="39"/>
    </row>
    <row r="68" spans="1:11" s="11" customFormat="1" ht="23.25" customHeight="1" x14ac:dyDescent="0.35">
      <c r="A68" s="86"/>
      <c r="B68" s="86"/>
      <c r="C68" s="86"/>
      <c r="D68" s="87"/>
      <c r="E68" s="87"/>
      <c r="F68" s="61"/>
      <c r="G68" s="61"/>
      <c r="H68" s="39"/>
      <c r="I68" s="39"/>
      <c r="J68" s="39"/>
      <c r="K68" s="39"/>
    </row>
    <row r="69" spans="1:11" s="11" customFormat="1" ht="23.25" customHeight="1" x14ac:dyDescent="0.35">
      <c r="A69" s="86"/>
      <c r="B69" s="86"/>
      <c r="C69" s="86"/>
      <c r="D69" s="87"/>
      <c r="E69" s="87"/>
      <c r="F69" s="61"/>
      <c r="G69" s="61"/>
      <c r="H69" s="39"/>
      <c r="I69" s="39"/>
      <c r="J69" s="39"/>
      <c r="K69" s="39"/>
    </row>
    <row r="70" spans="1:11" s="11" customFormat="1" ht="23.25" customHeight="1" x14ac:dyDescent="0.35">
      <c r="A70" s="88"/>
      <c r="B70" s="86"/>
      <c r="C70" s="86"/>
      <c r="D70" s="87"/>
      <c r="E70" s="87"/>
      <c r="F70" s="61"/>
      <c r="G70" s="61"/>
      <c r="H70" s="39"/>
      <c r="I70" s="39"/>
      <c r="J70" s="39"/>
      <c r="K70" s="39"/>
    </row>
    <row r="71" spans="1:11" s="11" customFormat="1" ht="13.5" customHeight="1" x14ac:dyDescent="0.3">
      <c r="A71" s="38"/>
      <c r="B71" s="38"/>
      <c r="C71" s="38"/>
      <c r="D71" s="38"/>
      <c r="E71" s="38"/>
      <c r="F71" s="38"/>
      <c r="G71" s="38"/>
      <c r="H71" s="39"/>
      <c r="I71" s="39"/>
      <c r="J71" s="39"/>
      <c r="K71" s="39"/>
    </row>
    <row r="72" spans="1:11" s="11" customFormat="1" ht="15.5" x14ac:dyDescent="0.3">
      <c r="A72" s="13" t="s">
        <v>63</v>
      </c>
      <c r="B72" s="38"/>
      <c r="C72" s="38"/>
      <c r="D72" s="38"/>
      <c r="E72" s="38"/>
      <c r="F72" s="38"/>
      <c r="G72" s="38"/>
      <c r="H72" s="39"/>
      <c r="I72" s="39"/>
      <c r="J72" s="39"/>
      <c r="K72" s="39"/>
    </row>
    <row r="73" spans="1:11" s="11" customFormat="1" ht="11.25" customHeight="1" x14ac:dyDescent="0.3">
      <c r="A73" s="14"/>
      <c r="B73" s="38"/>
      <c r="C73" s="38"/>
      <c r="D73" s="38"/>
      <c r="E73" s="38"/>
      <c r="F73" s="38"/>
      <c r="G73" s="38"/>
      <c r="H73" s="39"/>
      <c r="I73" s="39"/>
      <c r="J73" s="39"/>
      <c r="K73" s="39"/>
    </row>
    <row r="74" spans="1:11" ht="15.75" customHeight="1" x14ac:dyDescent="0.3">
      <c r="A74" s="110" t="s">
        <v>56</v>
      </c>
      <c r="B74" s="110" t="s">
        <v>54</v>
      </c>
      <c r="C74" s="89" t="s">
        <v>5</v>
      </c>
      <c r="D74" s="89" t="s">
        <v>65</v>
      </c>
      <c r="E74" s="89" t="s">
        <v>8</v>
      </c>
      <c r="F74" s="89" t="s">
        <v>50</v>
      </c>
      <c r="G74" s="89" t="s">
        <v>88</v>
      </c>
      <c r="H74" s="89" t="s">
        <v>69</v>
      </c>
      <c r="I74" s="89" t="s">
        <v>70</v>
      </c>
      <c r="J74" s="89" t="s">
        <v>89</v>
      </c>
      <c r="K74" s="89" t="s">
        <v>90</v>
      </c>
    </row>
    <row r="75" spans="1:11" ht="12.75" customHeight="1" x14ac:dyDescent="0.3">
      <c r="A75" s="116"/>
      <c r="B75" s="116"/>
      <c r="C75" s="90"/>
      <c r="D75" s="90"/>
      <c r="E75" s="90"/>
      <c r="F75" s="90"/>
      <c r="G75" s="90"/>
      <c r="H75" s="90"/>
      <c r="I75" s="90"/>
      <c r="J75" s="90"/>
      <c r="K75" s="90"/>
    </row>
    <row r="76" spans="1:11" ht="69.75" customHeight="1" x14ac:dyDescent="0.3">
      <c r="A76" s="117"/>
      <c r="B76" s="117"/>
      <c r="C76" s="91"/>
      <c r="D76" s="91"/>
      <c r="E76" s="91"/>
      <c r="F76" s="91"/>
      <c r="G76" s="91"/>
      <c r="H76" s="91"/>
      <c r="I76" s="91"/>
      <c r="J76" s="91"/>
      <c r="K76" s="91"/>
    </row>
    <row r="77" spans="1:11" ht="15" x14ac:dyDescent="0.3">
      <c r="A77" s="17" t="s">
        <v>25</v>
      </c>
      <c r="B77" s="17" t="s">
        <v>26</v>
      </c>
      <c r="C77" s="17" t="s">
        <v>27</v>
      </c>
      <c r="D77" s="17" t="s">
        <v>28</v>
      </c>
      <c r="E77" s="17" t="s">
        <v>30</v>
      </c>
      <c r="F77" s="17" t="s">
        <v>34</v>
      </c>
      <c r="G77" s="17" t="s">
        <v>35</v>
      </c>
      <c r="H77" s="17" t="s">
        <v>31</v>
      </c>
      <c r="I77" s="17" t="s">
        <v>46</v>
      </c>
      <c r="J77" s="18" t="s">
        <v>36</v>
      </c>
      <c r="K77" s="62" t="s">
        <v>37</v>
      </c>
    </row>
    <row r="78" spans="1:11" ht="47.25" customHeight="1" x14ac:dyDescent="0.35">
      <c r="A78" s="63" t="s">
        <v>117</v>
      </c>
      <c r="B78" s="63" t="s">
        <v>131</v>
      </c>
      <c r="C78" s="64">
        <v>552292.04</v>
      </c>
      <c r="D78" s="65" t="s">
        <v>128</v>
      </c>
      <c r="E78" s="66" t="s">
        <v>130</v>
      </c>
      <c r="F78" s="67">
        <v>45526</v>
      </c>
      <c r="G78" s="68">
        <v>377884</v>
      </c>
      <c r="H78" s="28">
        <v>0</v>
      </c>
      <c r="I78" s="28">
        <v>58136</v>
      </c>
      <c r="J78" s="28">
        <v>10152</v>
      </c>
      <c r="K78" s="69">
        <v>319748</v>
      </c>
    </row>
    <row r="79" spans="1:11" ht="51" customHeight="1" x14ac:dyDescent="0.35">
      <c r="A79" s="70" t="s">
        <v>118</v>
      </c>
      <c r="B79" s="70" t="s">
        <v>119</v>
      </c>
      <c r="C79" s="64">
        <v>462498.06</v>
      </c>
      <c r="D79" s="65" t="s">
        <v>128</v>
      </c>
      <c r="E79" s="66" t="s">
        <v>130</v>
      </c>
      <c r="F79" s="67">
        <v>45769</v>
      </c>
      <c r="G79" s="68">
        <v>312498</v>
      </c>
      <c r="H79" s="28">
        <v>0</v>
      </c>
      <c r="I79" s="28">
        <v>50000</v>
      </c>
      <c r="J79" s="28">
        <v>8401</v>
      </c>
      <c r="K79" s="69">
        <v>262498</v>
      </c>
    </row>
    <row r="80" spans="1:11" ht="33" customHeight="1" x14ac:dyDescent="0.35">
      <c r="A80" s="70" t="s">
        <v>120</v>
      </c>
      <c r="B80" s="70" t="s">
        <v>124</v>
      </c>
      <c r="C80" s="64">
        <v>200000</v>
      </c>
      <c r="D80" s="65" t="s">
        <v>129</v>
      </c>
      <c r="E80" s="66" t="s">
        <v>130</v>
      </c>
      <c r="F80" s="67">
        <v>42320</v>
      </c>
      <c r="G80" s="68">
        <v>200000</v>
      </c>
      <c r="H80" s="28">
        <v>0</v>
      </c>
      <c r="I80" s="28">
        <v>0</v>
      </c>
      <c r="J80" s="28">
        <v>0</v>
      </c>
      <c r="K80" s="69">
        <v>200000</v>
      </c>
    </row>
    <row r="81" spans="1:12" ht="45" customHeight="1" x14ac:dyDescent="0.35">
      <c r="A81" s="71" t="s">
        <v>121</v>
      </c>
      <c r="B81" s="63" t="s">
        <v>125</v>
      </c>
      <c r="C81" s="2">
        <v>425767.52</v>
      </c>
      <c r="D81" s="65" t="s">
        <v>128</v>
      </c>
      <c r="E81" s="66" t="s">
        <v>130</v>
      </c>
      <c r="F81" s="67">
        <v>45738</v>
      </c>
      <c r="G81" s="68">
        <v>287681</v>
      </c>
      <c r="H81" s="28">
        <v>0</v>
      </c>
      <c r="I81" s="28">
        <v>46029</v>
      </c>
      <c r="J81" s="28">
        <v>7044</v>
      </c>
      <c r="K81" s="69">
        <v>241652</v>
      </c>
    </row>
    <row r="82" spans="1:12" ht="36" customHeight="1" x14ac:dyDescent="0.35">
      <c r="A82" s="71" t="s">
        <v>122</v>
      </c>
      <c r="B82" s="63" t="s">
        <v>126</v>
      </c>
      <c r="C82" s="2">
        <v>499845</v>
      </c>
      <c r="D82" s="65" t="s">
        <v>129</v>
      </c>
      <c r="E82" s="66" t="s">
        <v>130</v>
      </c>
      <c r="F82" s="67">
        <v>42735</v>
      </c>
      <c r="G82" s="68">
        <v>442171</v>
      </c>
      <c r="H82" s="28">
        <v>0</v>
      </c>
      <c r="I82" s="28">
        <v>57675</v>
      </c>
      <c r="J82" s="28">
        <v>11594</v>
      </c>
      <c r="K82" s="69">
        <v>384496</v>
      </c>
    </row>
    <row r="83" spans="1:12" ht="47.25" customHeight="1" x14ac:dyDescent="0.35">
      <c r="A83" s="71" t="s">
        <v>123</v>
      </c>
      <c r="B83" s="72" t="s">
        <v>127</v>
      </c>
      <c r="C83" s="73">
        <v>200000</v>
      </c>
      <c r="D83" s="73" t="s">
        <v>132</v>
      </c>
      <c r="E83" s="66" t="s">
        <v>130</v>
      </c>
      <c r="F83" s="74">
        <v>44032</v>
      </c>
      <c r="G83" s="68">
        <v>107000</v>
      </c>
      <c r="H83" s="28">
        <v>85000</v>
      </c>
      <c r="I83" s="28">
        <v>192000</v>
      </c>
      <c r="J83" s="28">
        <v>8337</v>
      </c>
      <c r="K83" s="75">
        <v>0</v>
      </c>
    </row>
    <row r="84" spans="1:12" s="11" customFormat="1" ht="21.75" customHeight="1" x14ac:dyDescent="0.3">
      <c r="A84" s="54"/>
      <c r="B84" s="76"/>
      <c r="C84" s="76"/>
      <c r="D84" s="76"/>
      <c r="E84" s="77"/>
      <c r="F84" s="37">
        <v>133615</v>
      </c>
      <c r="G84" s="37">
        <v>1727234</v>
      </c>
      <c r="H84" s="37">
        <v>0</v>
      </c>
      <c r="I84" s="37">
        <v>108136</v>
      </c>
      <c r="J84" s="37">
        <v>18553</v>
      </c>
      <c r="K84" s="37">
        <v>1408394</v>
      </c>
    </row>
    <row r="85" spans="1:12" s="11" customFormat="1" ht="15.5" x14ac:dyDescent="0.3">
      <c r="A85" s="38"/>
      <c r="B85" s="38"/>
      <c r="C85" s="38"/>
      <c r="D85" s="38"/>
      <c r="E85" s="38"/>
      <c r="F85" s="38"/>
      <c r="G85" s="38"/>
      <c r="H85" s="39"/>
      <c r="I85" s="39"/>
      <c r="J85" s="39"/>
      <c r="K85" s="39"/>
    </row>
    <row r="86" spans="1:12" s="11" customFormat="1" ht="15.5" x14ac:dyDescent="0.35">
      <c r="A86" s="13" t="s">
        <v>64</v>
      </c>
      <c r="B86" s="38"/>
      <c r="C86" s="38"/>
      <c r="D86" s="38"/>
      <c r="E86" s="38"/>
      <c r="F86" s="38"/>
      <c r="G86" s="38"/>
      <c r="H86" s="39"/>
      <c r="I86" s="39"/>
      <c r="J86" s="1"/>
      <c r="K86" s="1"/>
      <c r="L86" s="1"/>
    </row>
    <row r="87" spans="1:12" s="11" customFormat="1" ht="15.5" x14ac:dyDescent="0.3">
      <c r="A87" s="14"/>
      <c r="B87" s="38"/>
      <c r="C87" s="38"/>
      <c r="D87" s="38"/>
      <c r="E87" s="38"/>
      <c r="F87" s="38"/>
      <c r="G87" s="38"/>
      <c r="H87" s="39"/>
      <c r="I87" s="39"/>
      <c r="J87" s="1"/>
      <c r="K87" s="1"/>
      <c r="L87" s="1"/>
    </row>
    <row r="88" spans="1:12" ht="99.75" customHeight="1" x14ac:dyDescent="0.3">
      <c r="A88" s="78" t="s">
        <v>16</v>
      </c>
      <c r="B88" s="50" t="s">
        <v>19</v>
      </c>
      <c r="C88" s="50" t="s">
        <v>18</v>
      </c>
      <c r="D88" s="50" t="s">
        <v>45</v>
      </c>
      <c r="E88" s="50" t="s">
        <v>20</v>
      </c>
      <c r="F88" s="50" t="s">
        <v>91</v>
      </c>
      <c r="G88" s="50" t="s">
        <v>92</v>
      </c>
      <c r="H88" s="11"/>
      <c r="I88" s="11"/>
    </row>
    <row r="89" spans="1:12" x14ac:dyDescent="0.3">
      <c r="A89" s="17" t="s">
        <v>25</v>
      </c>
      <c r="B89" s="17" t="s">
        <v>26</v>
      </c>
      <c r="C89" s="17" t="s">
        <v>27</v>
      </c>
      <c r="D89" s="17" t="s">
        <v>28</v>
      </c>
      <c r="E89" s="17" t="s">
        <v>29</v>
      </c>
      <c r="F89" s="17" t="s">
        <v>30</v>
      </c>
      <c r="G89" s="18" t="s">
        <v>34</v>
      </c>
      <c r="H89" s="11"/>
      <c r="I89" s="11"/>
    </row>
    <row r="90" spans="1:12" ht="20.25" customHeight="1" x14ac:dyDescent="0.3">
      <c r="A90" s="79" t="s">
        <v>13</v>
      </c>
      <c r="B90" s="80"/>
      <c r="C90" s="79"/>
      <c r="D90" s="79"/>
      <c r="E90" s="79"/>
      <c r="F90" s="79"/>
      <c r="G90" s="79"/>
      <c r="H90" s="39"/>
      <c r="I90" s="39"/>
    </row>
    <row r="91" spans="1:12" ht="20.25" customHeight="1" x14ac:dyDescent="0.3">
      <c r="A91" s="79" t="s">
        <v>14</v>
      </c>
      <c r="B91" s="80"/>
      <c r="C91" s="79"/>
      <c r="D91" s="79"/>
      <c r="E91" s="79"/>
      <c r="F91" s="79"/>
      <c r="G91" s="79"/>
      <c r="H91" s="39"/>
      <c r="I91" s="39"/>
    </row>
    <row r="92" spans="1:12" ht="20.25" customHeight="1" x14ac:dyDescent="0.3">
      <c r="A92" s="79" t="s">
        <v>15</v>
      </c>
      <c r="B92" s="80"/>
      <c r="C92" s="79"/>
      <c r="D92" s="79"/>
      <c r="E92" s="79"/>
      <c r="F92" s="79"/>
      <c r="G92" s="79"/>
      <c r="H92" s="39"/>
      <c r="I92" s="39"/>
    </row>
    <row r="93" spans="1:12" ht="20.25" customHeight="1" x14ac:dyDescent="0.3">
      <c r="A93" s="54"/>
      <c r="B93" s="81"/>
      <c r="C93" s="81"/>
      <c r="D93" s="81"/>
      <c r="E93" s="82"/>
      <c r="F93" s="83">
        <v>0</v>
      </c>
      <c r="G93" s="83">
        <v>0</v>
      </c>
      <c r="H93" s="39"/>
      <c r="I93" s="39"/>
    </row>
    <row r="94" spans="1:12" ht="15.75" customHeight="1" x14ac:dyDescent="0.35">
      <c r="B94" s="118"/>
      <c r="C94" s="119"/>
      <c r="D94" s="119"/>
      <c r="E94" s="119"/>
      <c r="F94" s="119"/>
      <c r="H94" s="120"/>
      <c r="I94" s="121"/>
      <c r="J94" s="121"/>
      <c r="K94" s="121"/>
      <c r="L94" s="121"/>
    </row>
    <row r="95" spans="1:12" ht="14.5" x14ac:dyDescent="0.35">
      <c r="B95" s="84"/>
      <c r="C95" s="85"/>
      <c r="D95" s="85"/>
      <c r="E95" s="85"/>
      <c r="F95" s="85"/>
    </row>
  </sheetData>
  <mergeCells count="55">
    <mergeCell ref="B94:F94"/>
    <mergeCell ref="H94:L94"/>
    <mergeCell ref="D66:E66"/>
    <mergeCell ref="G74:G76"/>
    <mergeCell ref="D64:E64"/>
    <mergeCell ref="D65:E65"/>
    <mergeCell ref="H74:H76"/>
    <mergeCell ref="K74:K76"/>
    <mergeCell ref="J74:J76"/>
    <mergeCell ref="A74:A76"/>
    <mergeCell ref="E74:E76"/>
    <mergeCell ref="F74:F76"/>
    <mergeCell ref="I74:I76"/>
    <mergeCell ref="B74:B76"/>
    <mergeCell ref="C74:C76"/>
    <mergeCell ref="D74:D76"/>
    <mergeCell ref="L40:M40"/>
    <mergeCell ref="A3:N3"/>
    <mergeCell ref="A31:K31"/>
    <mergeCell ref="A33:K33"/>
    <mergeCell ref="A36:C36"/>
    <mergeCell ref="A7:H7"/>
    <mergeCell ref="A10:A12"/>
    <mergeCell ref="B10:B12"/>
    <mergeCell ref="C10:C12"/>
    <mergeCell ref="A30:N30"/>
    <mergeCell ref="A5:N5"/>
    <mergeCell ref="A6:N6"/>
    <mergeCell ref="M10:M12"/>
    <mergeCell ref="N10:N12"/>
    <mergeCell ref="L11:L12"/>
    <mergeCell ref="A32:N32"/>
    <mergeCell ref="A60:N60"/>
    <mergeCell ref="A34:N34"/>
    <mergeCell ref="A44:N44"/>
    <mergeCell ref="A45:N45"/>
    <mergeCell ref="A47:N47"/>
    <mergeCell ref="A48:N48"/>
    <mergeCell ref="H38:H39"/>
    <mergeCell ref="L38:M39"/>
    <mergeCell ref="B38:D38"/>
    <mergeCell ref="E38:G38"/>
    <mergeCell ref="I38:I39"/>
    <mergeCell ref="J38:J39"/>
    <mergeCell ref="K38:K39"/>
    <mergeCell ref="A46:K46"/>
    <mergeCell ref="A38:A39"/>
    <mergeCell ref="J10:J12"/>
    <mergeCell ref="K11:K12"/>
    <mergeCell ref="I10:I12"/>
    <mergeCell ref="D10:D12"/>
    <mergeCell ref="E10:E12"/>
    <mergeCell ref="F10:F12"/>
    <mergeCell ref="G10:G12"/>
    <mergeCell ref="H10:H12"/>
  </mergeCells>
  <conditionalFormatting sqref="I41">
    <cfRule type="cellIs" dxfId="0" priority="1" stopIfTrue="1" operator="lessThan">
      <formula>$J$8</formula>
    </cfRule>
  </conditionalFormatting>
  <pageMargins left="0" right="0" top="0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2020-08-20T13:37:38Z</dcterms:created>
  <dcterms:modified xsi:type="dcterms:W3CDTF">2020-08-20T13:43:52Z</dcterms:modified>
</cp:coreProperties>
</file>