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000"/>
  </bookViews>
  <sheets>
    <sheet name="Общо" sheetId="1" r:id="rId1"/>
  </sheets>
  <definedNames>
    <definedName name="_xlnm.Print_Titles" localSheetId="0">Общо!$A:$W,Общо!$9:$9</definedName>
  </definedNames>
  <calcPr calcId="162913"/>
</workbook>
</file>

<file path=xl/calcChain.xml><?xml version="1.0" encoding="utf-8"?>
<calcChain xmlns="http://schemas.openxmlformats.org/spreadsheetml/2006/main">
  <c r="E614" i="1" l="1"/>
  <c r="E503" i="1"/>
  <c r="D503" i="1"/>
  <c r="E121" i="1"/>
  <c r="D121" i="1"/>
  <c r="F13" i="1"/>
  <c r="F12" i="1" s="1"/>
</calcChain>
</file>

<file path=xl/sharedStrings.xml><?xml version="1.0" encoding="utf-8"?>
<sst xmlns="http://schemas.openxmlformats.org/spreadsheetml/2006/main" count="2509" uniqueCount="1129">
  <si>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</si>
  <si>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</si>
  <si>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</si>
  <si>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</si>
  <si>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</si>
  <si>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</si>
  <si>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</si>
  <si>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</si>
  <si>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</si>
  <si>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</si>
  <si>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</si>
  <si>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</si>
  <si>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</si>
  <si>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</si>
  <si>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</si>
  <si>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</si>
  <si>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</si>
  <si>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</si>
  <si>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</si>
  <si>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</si>
  <si>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</si>
  <si>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</si>
  <si>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</si>
  <si>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</si>
  <si>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</si>
  <si>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</si>
  <si>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</si>
  <si>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</si>
  <si>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</si>
  <si>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</si>
  <si>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</si>
  <si>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</si>
  <si>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</si>
  <si>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</si>
  <si>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</si>
  <si>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</si>
  <si>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</si>
  <si>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</si>
  <si>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2022-2022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</si>
  <si>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</si>
  <si>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</si>
  <si>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</si>
  <si>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НАСТИЛКА ФИТНЕС ПЛОЩАДКА, Хиподрума, район "КРАСНО СЕЛО"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</si>
  <si>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</si>
  <si>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</si>
  <si>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</si>
  <si>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</si>
  <si>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</si>
  <si>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Функция 03</t>
  </si>
  <si>
    <t>Образование</t>
  </si>
  <si>
    <t>3322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</si>
  <si>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</si>
  <si>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</si>
  <si>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</si>
  <si>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ПРОГРАМА "СОФИЯ ИЗБИРА" РЕМОНТ НА ТОАЛЕТНИ В УЧИЛИЩА НА ТЕРИТОРИЯТА НА СТОЛИЧНА ОБЩИНА, Столична община</t>
  </si>
  <si>
    <t>3311</t>
  </si>
  <si>
    <t>ДГ 2-ПОДМЯНА НА ЕЛ. ИНСТАЛАЦИЯ И ГЛАВНО ЕЛ. ТАБЛО, район "ТРИАДИЦА"</t>
  </si>
  <si>
    <t>ОР НА ПОКРИВА, 55  СУ, район "СТУДЕНТСКИ"</t>
  </si>
  <si>
    <t xml:space="preserve">3118 (план:304178 лв., усвоено:0 лв.);
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</si>
  <si>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</si>
  <si>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</si>
  <si>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</si>
  <si>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УКРЕПИТЕЛНИ И РЕМОНТНО-ВЪЗСТАНОВИТЕЛНИ РАБОТИ НА СГРАДАТА НА, 131 СУ, район "МЛАДОСТ" /Р. 352/2021/</t>
  </si>
  <si>
    <t>ДГ 132- РЕМОНТ НА ПОКРИВА, с. Чепинци, район Нови Искър /Р.352/2021/</t>
  </si>
  <si>
    <t>ДГ 198  -РЕМОНТ НА АБОНАТНА СТАНЦИЯ И КОТЕЛНО ПОМЕЩЕНИЕ, ул. „Войводово” № 4, район Връбница</t>
  </si>
  <si>
    <t>РЕМОНТ ФАСАДА  120 ОУ, район "ЛОЗЕНЕЦ"</t>
  </si>
  <si>
    <t>ДГ 136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</si>
  <si>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</si>
  <si>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</si>
  <si>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</si>
  <si>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</si>
  <si>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</si>
  <si>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ДГ 80  -РЕМОНТ НА ПОКРИВ, район Красно село /Р. 352/2021/</t>
  </si>
  <si>
    <t>ДГ 91 -РЕМОНТ НА ПОКРИВ И ТЕРАСА, район Подуяне /Р. 352/2021/</t>
  </si>
  <si>
    <t>РЕМОНТ НА ОПАСНИ ДЪРВЕНИ ПЕРГОЛИ НА СГРАДАТА И ВЕРТИКАЛНА ПЛАНИРОВКА, 123 ДГ , район "МЛАДОСТ"</t>
  </si>
  <si>
    <t>РЕМОНТ НА ПОМЕЩЕНИЯ ЗА РАЗКРИВАНЕ НА ДОПЪЛНИТЕЛНА ГРУПА В, 120 ДГ, район "ВЪЗРАЖДАНЕ"</t>
  </si>
  <si>
    <t>РЕМОНТ НА ПОМЕЩЕНИЯ ЗА РАЗКРИВАНЕ НА ДОПЪЛНИТЕЛНА ГРУПА В, 194 ДГ, район "Възраждане"</t>
  </si>
  <si>
    <t>МЕРКИ ПО ЕНЕРГИЙНА ЕФЕКТИВНОСТ, 162 ОБу, кв. Ботунец, район "КРЕМИКОВЦИ"</t>
  </si>
  <si>
    <t xml:space="preserve">6100 (план:74642 лв., усвоено:0 лв.);
</t>
  </si>
  <si>
    <t>КОНСТРУКТИВНО УКРЕПВАНЕ НА ФИЗКУЛТУРЕН САЛОН, 12 СУ,  район "СРЕДЕЦ"</t>
  </si>
  <si>
    <t>РЕМОНТ НА ПОМЕЩЕНИЯ ЗА 6 ГРУПИ, които са използвани за градински през 2019 - 2021 г., район "ИЛИНДИН"</t>
  </si>
  <si>
    <t>РЕМОНТ НА ТРЪБИТЕ В СУТЕРЕНА, 84 ДГ, район "ОВЧА КУПЕЛ"</t>
  </si>
  <si>
    <t xml:space="preserve">3111 (план:7364 лв., усвоено:0 лв.);
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</si>
  <si>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</si>
  <si>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</si>
  <si>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РЕМОНТ НА УЧИЛИЩНИ ТОАЛЕТНИ В 35 СЕУ, ПО ПРОГРАМА "СОФИЯ ИЗБИРА ДЕЦАТА", ул. Д. Войников 16, район Лозенец</t>
  </si>
  <si>
    <t>РЕМОНТ НА ПОКРИВА, 94 СУ, район "СЛАТИНА"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</si>
  <si>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</si>
  <si>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</si>
  <si>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РЕМОНТ НА ТОАЛЕТНИ В 55 СУ, ПО ПРОГРАМА "СОФИЯ ИЗБИРА", ул. "Дъбница" №3, район Студентски</t>
  </si>
  <si>
    <t>РЕМОНТ НА ПОКРИВ, 65 ДГ, район "СЛАТИНА"</t>
  </si>
  <si>
    <t>РЕМОНТ НА ТОАЛЕТНИ В 104 ОУ, ПО ПРОГРАМА "СОФИЯ ИЗБИРА", район Триадица, ул. "Костенски водопад" № 60</t>
  </si>
  <si>
    <t>ОСНОВЕН РЕМОНТ НА ПОКРИВА И ВЪВЕЖДАНЕ НА МЕРКИ ЗА ПОВИШАВАНЕ НА ЕНЕРГИЙНАТА ЕФЕКТИВНОСТ, 20 ИОУ, район "ТРИАДИЦА"</t>
  </si>
  <si>
    <t>РЕМОНТ НА ТОАЛЕТНИ В 121 СУ, ПО ПРОГРАМА "СОФИЯ ИЗБИРА ДЕЦАТА", ул. Георги Измирлиев 24, район Триадица</t>
  </si>
  <si>
    <t>ОР НА СГРАДАТА В 121 СУ, район "ТРИАДИЦА"</t>
  </si>
  <si>
    <t>2020-2022</t>
  </si>
  <si>
    <t xml:space="preserve">3111 (план:24000 лв., усвоено:15360 лв.);
</t>
  </si>
  <si>
    <t xml:space="preserve">3118 (план:30692 лв., усвоено:15346 лв.);
</t>
  </si>
  <si>
    <t>ППР</t>
  </si>
  <si>
    <t>ОР НА СЪЩЕСТВУВАЩО ВЪНШНО ВХОДНО СТЪЛБИЩЕ И ИЗГРАЖДАНЕ АН РАМПА ЗА ДОСТЪП НА ХОРА С УВРЕЖДАНИЯ КЪВ СГРАДАТА, 89 ОУ, район "ИСКЪР"</t>
  </si>
  <si>
    <t>Ремонт на помещение за интерактивни игри, 194 ДГ, район "Възраждане"</t>
  </si>
  <si>
    <t>Функция 04</t>
  </si>
  <si>
    <t>Здравеопазване</t>
  </si>
  <si>
    <t>4431</t>
  </si>
  <si>
    <t>ОСНОВЕН РЕМОНТ НА ДЕТСКИ ЯСЛИ, Столична община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</si>
  <si>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</si>
  <si>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</si>
  <si>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</si>
  <si>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</si>
  <si>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</si>
  <si>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</si>
  <si>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</si>
  <si>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5589</t>
  </si>
  <si>
    <t>РЕМОНТ НА ОБЩНОСТЕН ЦЕНТЪР ЗА ДЕЦА И СЕМЕЙСТВА, район "ОВЧА КУПЕЛ" /Р. 352/2021/</t>
  </si>
  <si>
    <t>ОР НА СГРАДИ НА СПЕЦ.. ИНСТИТУЦИИ ЗА СОЦИАЛНИ УСЛУГИ, /д-я ИХУУ/, Столична община</t>
  </si>
  <si>
    <t xml:space="preserve">3111 (план:2462552 лв., усвоено:0 лв.);
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</si>
  <si>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</si>
  <si>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</si>
  <si>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</si>
  <si>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</si>
  <si>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 НА ЦЕНТЪР ЗА ВРЕМЕННО НАСТАНЯВАНЕ "СВ. СОФИЯ" ПО ОПРР 2014-2020, район "ИЛИНДЕН"</t>
  </si>
  <si>
    <t xml:space="preserve">3111 (план:732692 лв., усвоено:0 лв.);
</t>
  </si>
  <si>
    <t xml:space="preserve">98 (план:562527 лв., усвоено:1066044 лв.);
</t>
  </si>
  <si>
    <t>Функция 06</t>
  </si>
  <si>
    <t>Жилищно строителство, благоустройство, комунално стопанство и опазване на околната среда</t>
  </si>
  <si>
    <t>6622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</si>
  <si>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</si>
  <si>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</si>
  <si>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6619</t>
  </si>
  <si>
    <t>ОСНОВЕН РЕМОНТ НА СПОРТНА ПЛОЩАДКА, СЕВЕРЕН ПАРК, район "НАДЕЖДА"</t>
  </si>
  <si>
    <t>РЕМОНТ НА ОБЩИНСКИ ЖИЛИЩА, район Подуяне</t>
  </si>
  <si>
    <t>6603</t>
  </si>
  <si>
    <t>РЕМОНТ И ВЪЗСТАНОВЯВАНЕ НА ЯЗОВИР ИВАНЯНЕ, район "БАНКЯ"</t>
  </si>
  <si>
    <t>6606</t>
  </si>
  <si>
    <t>ОСНОВЕН РЕМОНТ НА ЧЕПИНСКО ШОСЕ, ПЪТЯ КЪМ НЕГОВАН    - етап 1, район "НОВИ ИСКЪР" и район "КРЕМИКОВЦИ"</t>
  </si>
  <si>
    <t>2020-2023</t>
  </si>
  <si>
    <t>БУЛ."ВЛАДИМИР ВАЗОВ", район "ПОДУЯНЕ"</t>
  </si>
  <si>
    <t>2016-2022</t>
  </si>
  <si>
    <t xml:space="preserve">9999 (план:47326 лв., усвоено:0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</si>
  <si>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</si>
  <si>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усвоено:209042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</si>
  <si>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</si>
  <si>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</si>
  <si>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</si>
  <si>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</si>
  <si>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усвоено:110666 лв.);
</t>
  </si>
  <si>
    <t>РЕКОНСТРУКЦИЯ НА ул."ФЛОРА" ОТ ул. "КОСТЕНСКИ ВОДОПАД" ДО О.Т. 172, район "ТРИАДИЦА"</t>
  </si>
  <si>
    <t xml:space="preserve">3113 (план:800000 лв., усвоено:0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</si>
  <si>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</si>
  <si>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</si>
  <si>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</si>
  <si>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НА УЛ."СЕЛИЩЕ", КВ. "КНЯЖЕВО", район "ВИТОША"</t>
  </si>
  <si>
    <t xml:space="preserve">3113 (план:100000 лв., усвоено:0 лв.);
</t>
  </si>
  <si>
    <t>РЕХАБИЛИТАЦИЯ  НА УЛ. "НАРОДНО ХОРО", район "ОВЧА КУПЕЛ"</t>
  </si>
  <si>
    <t>ОР НА МОСТ НАД РЕКА "ИСКЪР" ПО ПЪТЯ ОТ кв. "КУРИЛО" КЪМ кв. "ИЗГРЕВ", район "НОВИ ИСКЪР"</t>
  </si>
  <si>
    <t xml:space="preserve">3113 (план:300000 лв., усвоено:0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</si>
  <si>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</si>
  <si>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</si>
  <si>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</si>
  <si>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</si>
  <si>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</si>
  <si>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</si>
  <si>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</si>
  <si>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</si>
  <si>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</si>
  <si>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РЕКОНСТРУКЦИЯ НА МОСТОВИ СЪОРЪЖЕНИЯ, Столична община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</si>
  <si>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</si>
  <si>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</si>
  <si>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</si>
  <si>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усвоено:104843 лв.);
</t>
  </si>
  <si>
    <t>ОСНОВЕН РЕМОНТ НА ул."НИКОЛАЙ КОПЕРНИК" И ул."АТАНАС УЗУНОВ" ДО ул."КАЛИМАНЦИ", район "СЛАТИНА"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</si>
  <si>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</si>
  <si>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усвоено:2512455 лв.);
</t>
  </si>
  <si>
    <t>ВЪЗСТАНОВЯВАНЕ НА ПЪТНИ НАСТИЛКИ  ПРИ ИЗГРАЖДАНЕ НА ОБЕКТИ ОТ РПИП  /Р.538/2021г./, Столична община</t>
  </si>
  <si>
    <t>2022-2024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</si>
  <si>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</si>
  <si>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</si>
  <si>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</si>
  <si>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РЕМОНТ НА ОСВЕТЛЕНИЕТО В ГРАДИНКАТА ПРИ ЦЪРКВАТА "СВ. СВ. ПЕТЪР И ПАВЕЛ", район "КРАСНА ПОЛЯНА"</t>
  </si>
  <si>
    <t>ВЪЗСТАНОВЯВАНЕ  НА ПАРК  "ЗАИМОВ" /ремонт на осветление, детска площадка и паркови елементи/, район "ОБОРИЩЕ"</t>
  </si>
  <si>
    <t>РЕКОНСТРУКЦИЯ НА СЕВЕРЕН ПАРК- ВХОД КЪМ  ж.к."СВОБОДА" И ул."НАРОДНИ БУДИТЕЛИ", район "НАДЕЖДА" /Р. 830/2021/</t>
  </si>
  <si>
    <t>ОСНОВЕН РЕМОНТ НА 3 ДЕТСКИ ПЛОЩАДКИ НА ТЕРИТОРИЯТА НА, район  "ВРЪБНИЦА"/Р.833/2021г./</t>
  </si>
  <si>
    <t>РЕНОВИРАНЕ НА ДЕТСКА ПЛОЩАДКА, район "ЛЮЛИН" /Р.722/2021/</t>
  </si>
  <si>
    <t>РЕКОНСТРУКЦИЯ НА "КНЯЖЕВСКА ГРАДИНА", район "СРЕДЕЦ"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</si>
  <si>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</si>
  <si>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РЕМОНТ НА ПЕШЕХОДЕН ПОДХОД, ул. Професорска, с. Кътина, район "НОВИ ИСКЪР"</t>
  </si>
  <si>
    <t>ОСНОВЕН РЕМОНТ НА УЛИЧНО ОСВЕТЛЕНИЕ, София</t>
  </si>
  <si>
    <t>ОР  НА ул.."ПРОФ. ЙОРДАН ИВАНОВ", кв.."ДРАГАЛЕВЦИ-СИМЕОНОВО", район "ВИТОША"</t>
  </si>
  <si>
    <t xml:space="preserve">3113 (план:200000 лв., усвоено:151551 лв.);
</t>
  </si>
  <si>
    <t>ОСНОВЕН РЕМОНТ НА ул."КУКУШ" И ул. "ЙОСИФ ЩРОСМАЙЕР", район "ИЛИНДЕН"</t>
  </si>
  <si>
    <t xml:space="preserve">3113 (план:1554300 лв., усвоено:65772 лв.);
</t>
  </si>
  <si>
    <t>ВЪЗСТАНОВЯВАНЕ НА 2 БР. ДЕТСКИ ПЛОЩАДКИ, райони "КРАСНА ПОЛЯНА" И "ПОДУЯНЕ"  /Р.548/2020г./</t>
  </si>
  <si>
    <t>6621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</si>
  <si>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</si>
  <si>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ПЪТНИ И ТРОТОАРНИ НАСТИЛКИ ПО ул."КОЖУХ ПЛАНИНА" В УЧАСТЪКА ОТ ул."БОГАТИЦА" ДО ул."МИЛЕВСКА ПЛАНИНА", район Лозенец</t>
  </si>
  <si>
    <t>инженеринг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</si>
  <si>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</si>
  <si>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</si>
  <si>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усвоено:0 лв.);
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</si>
  <si>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</si>
  <si>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</si>
  <si>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усвоено:0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</si>
  <si>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</si>
  <si>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</si>
  <si>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</si>
  <si>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Функция 07</t>
  </si>
  <si>
    <t>Почивно дело, култура, религиозни дейности</t>
  </si>
  <si>
    <t>7759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</si>
  <si>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</si>
  <si>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</si>
  <si>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7745</t>
  </si>
  <si>
    <t>ОСНОВЕН РЕМОНТ НА СГРАДНИЯ ФОНД, ОП Гробищни паркове,район Сердика</t>
  </si>
  <si>
    <t>7735</t>
  </si>
  <si>
    <t>ДОПЪЛНИТЕЛНИ СМР ТЕАТЪР "СОФИЯ", район "ОБОРИЩЕ"</t>
  </si>
  <si>
    <t>ОР НА СГРАДАТА НА МГТ "ЗАД КАНАЛА",, район "ОБОРИЩЕ"</t>
  </si>
  <si>
    <t>7714</t>
  </si>
  <si>
    <t>РЕМОНТ НА ФИТНЕС ПЛОЩАДКИ ,, район "КРАСНО СЕЛО"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</si>
  <si>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</si>
  <si>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</si>
  <si>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ИЗГОТВЯНЕ НА ПРОЕКТ ЗА РЕСТАВРАЦИЯ НА ФАСАДИТЕ И РЕМОНТ НА ПОКРИВА НА СГРАДА БАНЯ "ГОРНА БАНЯ" ,, район "ОВЧА КУПЕЛ"</t>
  </si>
  <si>
    <t>7740</t>
  </si>
  <si>
    <t>РЕСТАВРАЦИЯ  НА  КЪЩАТА  НА РАЙНА ПОПГЕОРГИЕВА НА ул. "СОФРОНИЙ ВРАЧАНСКИ" 119,, район "СЕРДИКА" /Р.173/2021г./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</si>
  <si>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</si>
  <si>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усвоено:36626 лв.);
</t>
  </si>
  <si>
    <t>МиС (машини и съоръжения)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</si>
  <si>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</si>
  <si>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</si>
  <si>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</si>
  <si>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Функция 08</t>
  </si>
  <si>
    <t>Икономически дейности и услуги</t>
  </si>
  <si>
    <t>8878</t>
  </si>
  <si>
    <t>ОСНОВЕН РЕМОНТ НА СГРАДА ЗА СТАЦИОНАР КЪМ ВЕТЕРИНАРНА КЛИНИКА, бул. Ломско шосе 206, район "ВРЪБНИЦА"</t>
  </si>
  <si>
    <t>РЕМОНТНО-ВЪЗСТАНОВИТЕЛНИ ДЕЙНОСТИ В ПРИЮТ ЗА БЕЗСТОПАНСТВЕНИ КУЧЕТА В ГОРНИ БОГРОВ, район "КРЕМИКОВЦИ"</t>
  </si>
  <si>
    <t>8832</t>
  </si>
  <si>
    <t>РЕМОНТ НА ПЪТЯ ОТ кв. "ВЕРДИКАЛ" ДО РАЗКЛОНА ЗА КЛИСУРСКИ МАНАСТИР "СВ. ПЕТКА",, район "БАНКЯ"</t>
  </si>
  <si>
    <t>ОСНОВЕН РЕМОНТ НА ПЪТ ДО КЛИСУРСКИ МАНАСТИР "СВЕТА ПЕТКА",, район "БАНКЯ"</t>
  </si>
  <si>
    <t xml:space="preserve">3118 (план:1466993 лв., усвоено:0 лв.);
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</si>
  <si>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</si>
  <si>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</si>
  <si>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</si>
  <si>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</si>
  <si>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усвоено:3854233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</si>
  <si>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</si>
  <si>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</si>
  <si>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</si>
  <si>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</si>
  <si>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СЪРВЪР, Администрация район "КРАСНА ПОЛЯНА", ул. "Освобождение 25"</t>
  </si>
  <si>
    <t>КОМУТАТОР, Администрация район "ИЛИНДЕН"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</si>
  <si>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</si>
  <si>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</si>
  <si>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"ЛЮЛИН"</t>
  </si>
  <si>
    <t>КОМПЮТЪРНА ТЕХНИКА, Администрация район "СТУДЕНТСКИ"</t>
  </si>
  <si>
    <t>КОМПЮТРИ, Администрация район "Банкя"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</si>
  <si>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</si>
  <si>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</si>
  <si>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</t>
  </si>
  <si>
    <t>МУЛТИФУНКЦИОНАЛНО УСТРОЙСТВО, Администрация район "СРЕДЕЦ"</t>
  </si>
  <si>
    <t>СЪРВЪР, Администрация район "СРЕДЕЦ"</t>
  </si>
  <si>
    <t>КОМПЮТРИ, Администрация район Нови Искър</t>
  </si>
  <si>
    <t>КОМПЮТРИ, ж.к. Надежда, ул. Кирил Дрангов 55</t>
  </si>
  <si>
    <t>КОМПЮТРИ, АДМИНИСТРАЦИЯ район "КРАСНА ПОЛЯНА"</t>
  </si>
  <si>
    <t>КОМПЮТЪРНИ СИСТЕМИ, Администрация район "ПАНЧАРЕВО"</t>
  </si>
  <si>
    <t>КОМПЮТЪРНА КОНФИГУРАЦИЯ, Администрация р-н Младост, ул. Свето преображение 1</t>
  </si>
  <si>
    <t>СКЕНЕР, Администрация район Панчарево</t>
  </si>
  <si>
    <t>СЪРВЪР, АДМИНИСТРАЦИЯ район "ВЪЗРАЖДАНЕ"</t>
  </si>
  <si>
    <t>КОМПЮТРИ И ХАРДУЕР, Столична община</t>
  </si>
  <si>
    <t>МУЛТИФУНКЦИОНАЛНО УСТРОЙСТВО, ул. Московска 33, СТОЛИЧНА ОБЩИНА</t>
  </si>
  <si>
    <t>КОМПЮТРИ, Администрация район "СЛАТИНА"</t>
  </si>
  <si>
    <t>ПЛОТЕР, Администрация район Триадица, ул. Алабин 54</t>
  </si>
  <si>
    <t>КОМПЮТРИ, Администрация район Триадица, ул. Алабин 54</t>
  </si>
  <si>
    <t>СКЕНЕР, НАПРАВЛЕНИЕ АГ</t>
  </si>
  <si>
    <t>КОМПЮТЪРНА ТЕХНИКА, дирекция "Транспорт", СТОЛИЧНА ОБЩИНА</t>
  </si>
  <si>
    <t>5203</t>
  </si>
  <si>
    <t>придобиване на друго оборудване, машини и съоръжения</t>
  </si>
  <si>
    <t>СУИЧ, НАПРАВЛЕНИЕ АГ</t>
  </si>
  <si>
    <t>МАШИНИ И СЪОРЪЖЕНИЯ, СТОЛИЧНА ОБЩИНА</t>
  </si>
  <si>
    <t>КЛИМАТИЧНА ТЕХНИКА ЗА АДМ. СГРАДА, район "Овча Купел"</t>
  </si>
  <si>
    <t>1123</t>
  </si>
  <si>
    <t>ШРЕДЕР, ул. Московска 33, СТОЛИЧНА ОБЩИНА</t>
  </si>
  <si>
    <t>СИСТЕМА ЗА ВИДЕОНАБЛЮДЕНИЕ, Администрация район "МЛАДОСТ"</t>
  </si>
  <si>
    <t>ТРАКТОРНА КОСАЧКА, с. Казичене, район "ПАНЧАРЕВО"</t>
  </si>
  <si>
    <t>ТРАКТОР ЗА КОСЕНЕ, с. Кокаляне, район "ПАНЧАРЕВО"</t>
  </si>
  <si>
    <t>ОБОРУДВАНЕ, Администрация район "ВРЪБНИЦА"</t>
  </si>
  <si>
    <t>КЛИМАТИК, Администрация район "ИСКЪР"</t>
  </si>
  <si>
    <t>СИСТЕМА ЗА КОНТРОЛ НА ДОСТЪПА, Администрация район Триадица, ул. Алабин 54</t>
  </si>
  <si>
    <t>5205</t>
  </si>
  <si>
    <t>придобиване на стопански инвентар</t>
  </si>
  <si>
    <t>ШРЕДЕР, Администрация район Връбница</t>
  </si>
  <si>
    <t>СТОПАНСКИ ИНВЕНТАР, Администрация район Оборище, бул. Мадрид 1</t>
  </si>
  <si>
    <t>КАФЕАВТОМАТ, ул. Московска 33, "СТОЛИЧНА ОБЩИНА"</t>
  </si>
  <si>
    <t>СТОПАНСКИ ИНВЕНТАР, НАГ, ул. "СЕРДИКА 5"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</si>
  <si>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</si>
  <si>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</si>
  <si>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</si>
  <si>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(план:16680 лв., усвоено:16680 лв.);
</t>
  </si>
  <si>
    <t>5219</t>
  </si>
  <si>
    <t>придобиване на други ДМА</t>
  </si>
  <si>
    <t>ОГРАДА НА УЛ. "ПАРИЖ" № 1, Столична община</t>
  </si>
  <si>
    <t>2239</t>
  </si>
  <si>
    <t>КОМПЮТЪРНА ТЕХНИКА TEMPEST, СТОЛИЧНА ОБЩИНА</t>
  </si>
  <si>
    <t>КОМПЮТЪРНА ТЕХНИКА, Администрация район Оборище</t>
  </si>
  <si>
    <t xml:space="preserve">96 (план:2527 лв., усвоено:2527 лв.);
</t>
  </si>
  <si>
    <t>КОМПЮТРИ, Администрация район "ВИТОША"</t>
  </si>
  <si>
    <t xml:space="preserve">96 (план:5083 лв., усвоено:5083 лв.);
</t>
  </si>
  <si>
    <t>КОМПЮТРИ, Администрация район "НАДЕЖДА", МКБППМН</t>
  </si>
  <si>
    <t xml:space="preserve">3111 (план:1017 лв., усвоено:1017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</si>
  <si>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</si>
  <si>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</si>
  <si>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</si>
  <si>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РАЗВИТИЕ НА СИСТЕМАТА ЗА ВИДИОНАБЛЮДЕНИЕ НА ТЕРИТОРИЯТА НА СО, Столична община</t>
  </si>
  <si>
    <t xml:space="preserve">3111 (план:576852 лв., усвоено:496852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</si>
  <si>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</si>
  <si>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</si>
  <si>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</si>
  <si>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</si>
  <si>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</si>
  <si>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СТРИЙТ ФИТНЕС, район "ИЗГРЕВ"</t>
  </si>
  <si>
    <t xml:space="preserve">3111 (план:10381 лв., усвоено:10381 лв.);
</t>
  </si>
  <si>
    <t>ОГНЕУПОРНИ КАСИ, СТОЛИЧНА ОБЩИНА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</si>
  <si>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</si>
  <si>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</si>
  <si>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МОБИЛНО ОСВЕТИТЕЛНО ТЯЛО И ТЕЛЕСКОПИЧЕН СТАТИВ, СТОЛИЧНА ОБЩИНА</t>
  </si>
  <si>
    <t>ОБОРУДВАНЕ ЗА АВТОМОБИЛ, СТОЛИЧНА ОБЩИНА</t>
  </si>
  <si>
    <t>МОТОРНА ПОМПА, СТОЛИЧНА ОБЩИНА</t>
  </si>
  <si>
    <t xml:space="preserve">3111 (план:33840 лв., усвоено:0 лв.);
</t>
  </si>
  <si>
    <t>СИНХРОНЕН ЕЛЕКТРОГЕНЕРАТОР, СТОЛИЧНА ОБЩИНА</t>
  </si>
  <si>
    <t xml:space="preserve">3111 (план:24330 лв., усвоено:0 лв.);
</t>
  </si>
  <si>
    <t>ОБОРУДВАНЕ, Администрация район "СЛАТИНА"</t>
  </si>
  <si>
    <t xml:space="preserve">3111 (план:1619 лв., усвоено:1619 лв.);
</t>
  </si>
  <si>
    <t>КЛИМАТИЧНА СИСТЕМА, Администрация район "КРАСНО СЕЛО"</t>
  </si>
  <si>
    <t xml:space="preserve">3111 (план:0 лв., усвоено:0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</si>
  <si>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</si>
  <si>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</si>
  <si>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</si>
  <si>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</si>
  <si>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ОБОРУДВАНЕ НА "ЦЕНТЪР ЗА ПРЕВЕНЦИЯ ПРИ БЕДСТВИЯ, АВАРИИ И КРИЗИ", Столична община</t>
  </si>
  <si>
    <t>АДМ. СГРАДА, ул. "Сини вир" № 2, СТОЛИЧНА ОБЩИНА</t>
  </si>
  <si>
    <t>КАБИНИ ЗА ФИЗИЧЕСКА ОХРАНА, с. Панчарево, ул. "Сини вир" 2</t>
  </si>
  <si>
    <t>КОМПЮТРИ, 58 ДГ, кв. Челопечене, район Кремиковци</t>
  </si>
  <si>
    <t xml:space="preserve">3111 (план:1128 лв., усвоено:1128 лв.);
</t>
  </si>
  <si>
    <t>ИНТЕРАКТИВНА ДЪСКА, 139 ОУ, район "ЛОЗЕНЕЦ"</t>
  </si>
  <si>
    <t xml:space="preserve">3111 (план:1172 лв., усвоено:1172 лв.);
</t>
  </si>
  <si>
    <t>КОМПЮТЪРНА ТЕХНИКА, 6 ОУ, район "СРЕДЕЦ"</t>
  </si>
  <si>
    <t xml:space="preserve">3111 (план:5391 лв., усвоено:5392 лв.);
</t>
  </si>
  <si>
    <t>МУЛТИФУНКЦИОНАЛНО УСТРОЙСТВО, 127 СУ, район "СРЕДЕЦ"</t>
  </si>
  <si>
    <t xml:space="preserve">3111 (план:1090 лв., усвоено:1090 лв.);
</t>
  </si>
  <si>
    <t>ИНТЕРАКТИВЕН ДИСПЛЕЙ - СТЕМ ЦЕНТЪР, 65 ОУ, район "ИСКЪР"</t>
  </si>
  <si>
    <t xml:space="preserve">3111 (план:5980 лв., усвоено:5980 лв.);
</t>
  </si>
  <si>
    <t>3326</t>
  </si>
  <si>
    <t>ПРИНТЕРИ, 3 СУ, ул. "ХАЙДУТ СИДЕР" 12, район "ИЛИНДЕН"</t>
  </si>
  <si>
    <t xml:space="preserve">3111 (план:2138 лв., усвоено:2138 лв.);
</t>
  </si>
  <si>
    <t>КОМПЮТРИ, 51 СУ , район "КРАСНО СЕЛО"</t>
  </si>
  <si>
    <t xml:space="preserve">3111 (план:7451 лв., усвоено:7451 лв.);
</t>
  </si>
  <si>
    <t>ИНТЕРАКТИВЕН ДИСПЛЕЙ, СМГ, район "ОБОРИЩЕ"</t>
  </si>
  <si>
    <t xml:space="preserve">3111 (план:3788 лв., усвоено:3788 лв.);
</t>
  </si>
  <si>
    <t>КОМПЮТРИ, Четвърта СВГ, район "ОБОРИЩЕ"</t>
  </si>
  <si>
    <t xml:space="preserve">3111 (план:3875 лв., усвоено:3875 лв.);
</t>
  </si>
  <si>
    <t>КОМПЮТРИ, 171 ДГ, район "НАДЕЖДА"</t>
  </si>
  <si>
    <t xml:space="preserve">3111 (план:1269 лв., усвоено:1269 лв.);
</t>
  </si>
  <si>
    <t>ИНТЕРАКТИВЕН ДИСПЛЕЙ, 131 ОУ, район "МЛАДОСТ"</t>
  </si>
  <si>
    <t xml:space="preserve">3111 (план:3648 лв., усвоено:3648 лв.);
</t>
  </si>
  <si>
    <t>КОМПЮТРИ, 132 ДГ, район "НОВИ ИСКЪР"</t>
  </si>
  <si>
    <t xml:space="preserve">98 (план:2308 лв., усвоено:2308 лв.);
</t>
  </si>
  <si>
    <t>КОМПЮТРИ, 78 СУ, район "БАНКЯ"</t>
  </si>
  <si>
    <t xml:space="preserve">3111 (план:6065 лв., усвоено:6065 лв.);
</t>
  </si>
  <si>
    <t>КОМПЮТРИ, 3 СУ, район "ИЛИНДЕН"</t>
  </si>
  <si>
    <t xml:space="preserve">3111 (план:25115 лв., усвоено:25115 лв.);
</t>
  </si>
  <si>
    <t>3338</t>
  </si>
  <si>
    <t>ИНТЕРАКТИВНА ДЪСКА, 109 ДГ, район "МЛАДОСТ"</t>
  </si>
  <si>
    <t xml:space="preserve">3111 (план:1593 лв., усвоено:1593 лв.);
</t>
  </si>
  <si>
    <t>МУЛТИФУНКЦИОНАЛНО УСТРОЙСТВО, 157 ГИЧЕ, район "СЛАТИНА"</t>
  </si>
  <si>
    <t xml:space="preserve">3111 (план:2760 лв., усвоено:2760 лв.);
</t>
  </si>
  <si>
    <t>КОМПЮТРИ, 7 СУ, район "СРЕДЕЦ"</t>
  </si>
  <si>
    <t xml:space="preserve">3111 (план:23575 лв., усвоено:23575 лв.);
</t>
  </si>
  <si>
    <t>КОМПЮТРИ, 176 ОБу, район "НОВИ ИСКЪР"</t>
  </si>
  <si>
    <t xml:space="preserve">96 (план:987 лв., усвоено:987 лв.);
</t>
  </si>
  <si>
    <t>ТАБЛЕТ, 170 СУ, район Нови Искър</t>
  </si>
  <si>
    <t xml:space="preserve">3111 (план:881 лв., усвоено:881 лв.);
</t>
  </si>
  <si>
    <t>КОМПЮТРИ, 10 СУ, район Младост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</si>
  <si>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</si>
  <si>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</si>
  <si>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</si>
  <si>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</si>
  <si>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</si>
  <si>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КОМПЮТРИ, 61 ОУ, район Връбница</t>
  </si>
  <si>
    <t xml:space="preserve">3111 (план:6599 лв., усвоено:6599 лв.);
</t>
  </si>
  <si>
    <t>КОМПЮТРИ, 51 СУ , район Красно село</t>
  </si>
  <si>
    <t xml:space="preserve">3111 (план:3876 лв., усвоено:3876 лв.);
</t>
  </si>
  <si>
    <t>МУЛТИФУНКЦИОНАЛНО УСТРОЙСТВО, 129 ОУ, район Оборище</t>
  </si>
  <si>
    <t xml:space="preserve">3111 (план:1080 лв., усвоено:1080 лв.);
</t>
  </si>
  <si>
    <t>ТАБЛЕТ ТЕРМОМЕТЪР, 42 ОУ, район Подуяне</t>
  </si>
  <si>
    <t xml:space="preserve">3111 (план:936 лв., усвоено:936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</si>
  <si>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</si>
  <si>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</si>
  <si>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</si>
  <si>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</si>
  <si>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МУЛТИФУНКЦИОНАЛНО УСТРОЙСТВО, ПГХВТ, район Илинден</t>
  </si>
  <si>
    <t xml:space="preserve">3111 (план:1512 лв., усвоено:1512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</si>
  <si>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</si>
  <si>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</si>
  <si>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</si>
  <si>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</si>
  <si>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ДИСПЛЕЙ, 4 ОУ, район "ИСКЪР"</t>
  </si>
  <si>
    <t xml:space="preserve">96 (план:3441 лв., усвоено:3441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</si>
  <si>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</si>
  <si>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</si>
  <si>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</si>
  <si>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</si>
  <si>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</si>
  <si>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</si>
  <si>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37 СУ, район "ЛЮЛИН"</t>
  </si>
  <si>
    <t xml:space="preserve">3111 (план:4249 лв., усвоено:4249 лв.);
</t>
  </si>
  <si>
    <t>МУЛТИМЕДИЕН ПРОЕКТОР, 54 СУ, район "НАДЕЖДА"</t>
  </si>
  <si>
    <t xml:space="preserve">3111 (план:920 лв., усвоено:920 лв.);
</t>
  </si>
  <si>
    <t>ИНТЕРАКТИВЕН МАГИЧЕН ПОД, 1 СУ, район "ОБОРИЩЕ"</t>
  </si>
  <si>
    <t xml:space="preserve">3111 (план:12900 лв., усвоено:12900 лв.);
</t>
  </si>
  <si>
    <t>КОМПЮТРИ, 121 СУ, район "ТРИАДИЦА"</t>
  </si>
  <si>
    <t xml:space="preserve">3111 (план:38000 лв., усвоено:37198 лв.);
</t>
  </si>
  <si>
    <t>СЪРВЪР, 91 НЕГ, район "ВЪЗРАЖДАНЕ"</t>
  </si>
  <si>
    <t xml:space="preserve">3111 (план:8646 лв., усвоено:5841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</si>
  <si>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</si>
  <si>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</si>
  <si>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</si>
  <si>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</si>
  <si>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</si>
  <si>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</si>
  <si>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</si>
  <si>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</si>
  <si>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ИНТЕРАКТИВНИ  МАСИ, СМГ, район "ОБОРИЩЕ"</t>
  </si>
  <si>
    <t xml:space="preserve">98 (план:5800 лв., усвоено:5800 лв.);
</t>
  </si>
  <si>
    <t>ИНТЕРАКТИВНА ДЪСКА, 178 ДГ, район "МЛАДОСТ"</t>
  </si>
  <si>
    <t xml:space="preserve">4500 (план:1103 лв., усвоено:1103 лв.);
</t>
  </si>
  <si>
    <t>ПРИНТЕР, 142 ОУ, район "КРАСНО СЕЛО"</t>
  </si>
  <si>
    <t xml:space="preserve">3111 (план:909 лв., усвоено:909 лв.);
</t>
  </si>
  <si>
    <t>КОМПЮТРИ, 139 ОУ, район "ЛОЗЕНИЦ"</t>
  </si>
  <si>
    <t xml:space="preserve">3111 (план:1920 лв., усвоено:1920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</si>
  <si>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</si>
  <si>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</si>
  <si>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</si>
  <si>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 xml:space="preserve">3111 (план:2970 лв., усвоено:2970 лв.);
</t>
  </si>
  <si>
    <t>ПРОЕКТОР, 128 СУ, район "МЛАДОСТ"</t>
  </si>
  <si>
    <t xml:space="preserve">3111 (план:5519 лв., усвоено:5519 лв.);
</t>
  </si>
  <si>
    <t>КОМПЮТРИ, 131 ОУ, район "МЛАДОСТ"</t>
  </si>
  <si>
    <t xml:space="preserve">3111 (план:850 лв., усвоено:850 лв.);
</t>
  </si>
  <si>
    <t>ПРОЕКТОР, 109 ДГ, район "МЛАДОСТ"</t>
  </si>
  <si>
    <t xml:space="preserve">3111 (план:1280 лв., усвоено:1280 лв.);
</t>
  </si>
  <si>
    <t>КОМПЮТРИ, 44 СУ, район "ПОДУЯНЕ"</t>
  </si>
  <si>
    <t xml:space="preserve">3111 (план:34416 лв., усвоено:34416 лв.);
</t>
  </si>
  <si>
    <t>КОМПЮТЪРНА КОНФИГУРАЦИЯ, 79 ДГ, район Студентски</t>
  </si>
  <si>
    <t xml:space="preserve">98 (план:1000 лв., усвоено:1000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</si>
  <si>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</si>
  <si>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</si>
  <si>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КОМПЮТРИ, 73 СУ, район Триадица</t>
  </si>
  <si>
    <t xml:space="preserve">3111 (план:1272 лв., усвоено:1272 лв.);
</t>
  </si>
  <si>
    <t>МУЛТИФУНКЦИОНАЛНО УСТРОЙСТВО, 3 СУ, район Илинден</t>
  </si>
  <si>
    <t xml:space="preserve">3111 (план:1738 лв., усвоено:1738 лв.);
</t>
  </si>
  <si>
    <t>КОМПЮТРИ, ПГХВТ, район Илинден</t>
  </si>
  <si>
    <t xml:space="preserve">3111 (план:1750 лв., усвоено:1750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</si>
  <si>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</si>
  <si>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</si>
  <si>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</si>
  <si>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5 ВСУ, район Възраждане</t>
  </si>
  <si>
    <t xml:space="preserve">3111 (план:1891 лв., усвоено:1891 лв.);
</t>
  </si>
  <si>
    <t>КОМПЮТЪРНА ТЕХНИКА, 38 ОУ, район Средец</t>
  </si>
  <si>
    <t xml:space="preserve">3111 (план:4323 лв., усвоено:4322 лв.);
</t>
  </si>
  <si>
    <t>КОМПЮТРИ, 65 ДГ,  ул. Ал. Момчев 2, район Слатина</t>
  </si>
  <si>
    <t xml:space="preserve">96 (план:5776 лв., усвоено:5775 лв.);
</t>
  </si>
  <si>
    <t>КОМПЮТЪРНА ТЕХНИКА, 62 ОУ, кв. "ОБЕЛЯ", район "ВРЪБНИЦА"</t>
  </si>
  <si>
    <t xml:space="preserve">3111 (план:3632 лв., усвоено:3632 лв.);
</t>
  </si>
  <si>
    <t>КОМПЮТРИ, 117 ДГ, район "МЛАДОСТ"</t>
  </si>
  <si>
    <t>КОМПЮТРИ, 200 ДГ, район "ЛЮЛИН"</t>
  </si>
  <si>
    <t xml:space="preserve">3111 (план:1474 лв., усвоено:1474 лв.);
</t>
  </si>
  <si>
    <t>РЕКОРДЕР, 2 СУ, район "ВИТОША"</t>
  </si>
  <si>
    <t xml:space="preserve">3111 (план:1252 лв., усвоено:1252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</si>
  <si>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</si>
  <si>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</si>
  <si>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</si>
  <si>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</si>
  <si>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</si>
  <si>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</si>
  <si>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КОМПЮТРИ, 187 ДГ, район "КРАСНА ПОЛЯНА"</t>
  </si>
  <si>
    <t xml:space="preserve">3111 (план:6962 лв., усвоено:6962 лв.);
</t>
  </si>
  <si>
    <t>КОМПЮТРИ, 172 ДГ, район "НАДЕЖДА"</t>
  </si>
  <si>
    <t xml:space="preserve">3111 (план:6762 лв., усвоено:6762 лв.);
</t>
  </si>
  <si>
    <t>МУЛТИМЕДИЕН ПРОЕКТОР, 15СУ, район "НАДЕЖДА"</t>
  </si>
  <si>
    <t xml:space="preserve">4500 (план:3000 лв., усвоено:3000 лв.);
</t>
  </si>
  <si>
    <t>ИНТЕРАКТИВНА ДЪСКА, 15СУ, район "НАДЕЖДА"</t>
  </si>
  <si>
    <t xml:space="preserve">3111 (план:6000 лв., усвоено:6000 лв.);
</t>
  </si>
  <si>
    <t>КОМПЮТРИ, 110 ДГ, район "ПОДУЯНЕ"</t>
  </si>
  <si>
    <t xml:space="preserve">3111 (план:1295 лв., усвоено:1295 лв.);
</t>
  </si>
  <si>
    <t>КОМПЮТРИ, 31 СУЧЕМ, район "СЛАТИНА"</t>
  </si>
  <si>
    <t xml:space="preserve">3111 (план:925 лв., усвоено:925 лв.);
</t>
  </si>
  <si>
    <t>КОМПЮТРИ, 2 ДГ, район "ТРИАДИЦА"</t>
  </si>
  <si>
    <t xml:space="preserve">3111 (план:752 лв., усвоено:752 лв.);
</t>
  </si>
  <si>
    <t>МРЕЖОВ ВИДЕОРЕКОРДЕР, 51 СУ, район "КРАСНО СЕЛО"</t>
  </si>
  <si>
    <t xml:space="preserve">3111 (план:1905 лв., усвоено:1905 лв.);
</t>
  </si>
  <si>
    <t>сграда чрез изграждане</t>
  </si>
  <si>
    <t>ДГ 30 -РЕКОНСТРУКЦИЯ НА ЕТЕРНИТОВА СГРАДА, м. "ДИАНАБАД", район "ИЗГРЕВ"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</si>
  <si>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</si>
  <si>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(план:2000000 лв., усвоено:0 лв.);
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</si>
  <si>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</si>
  <si>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</si>
  <si>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</si>
  <si>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</si>
  <si>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</si>
  <si>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</si>
  <si>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усвоено:0 лв.);
3118 (план:200000 лв., усвоено:0 лв.);
</t>
  </si>
  <si>
    <t>ДГ 24-ИЗГРАЖДАНЕ НА НОВА СГРАДА ЗА 6 ГР. ФИЛИАЛ, район "НАДЕЖДА"</t>
  </si>
  <si>
    <t>ПРЕУСТРОЙСТВО  И ПРОМЯНА НА ПРЕДНАЗНАЧЕНИЕТО ЧАСТ ОТ  ПЪРВИ ЕТАЖ ОТ КОРПУС Б НА 78 СУ- ФИЛИАЛ НА 25 ДГ, район "БАНКЯ" /Р. 462/2020г./</t>
  </si>
  <si>
    <t>СН, АН, ИК  И ОБЗАВЕЖДАНЕ ЗА ПРИКЛЮЧИЛИ ОБЕКТИ, СТОЛИЧНА ОБЩИНА</t>
  </si>
  <si>
    <t>9-та ФЕГ "АЛФОНС ДЬО ЛАМАРТИН"-  ДОПЪЛНИТЕЛНИ СМР, район "СРЕДЕЦ"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</si>
  <si>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</si>
  <si>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усвоено:502912 лв.);
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</si>
  <si>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</si>
  <si>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</si>
  <si>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</si>
  <si>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</si>
  <si>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</si>
  <si>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3118 (план:300000 лв., усвоено:300000 лв.);
</t>
  </si>
  <si>
    <t>ДГ 81- РАЗШИРЕНИЕ ЗА 6 ГР. И ФИЗК. САЛОН, район "ВЪЗРАЖДАНЕ"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</si>
  <si>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</si>
  <si>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</si>
  <si>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</si>
  <si>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</si>
  <si>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НАВЕС -КОНСТРУКЦИЯ, 117 СУ, гр. Бухово,  район Кремиковци</t>
  </si>
  <si>
    <t xml:space="preserve">3111 (план:20774 лв., усвоено:20774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</si>
  <si>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</si>
  <si>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</si>
  <si>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</si>
  <si>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усвоено:15600 лв.);
</t>
  </si>
  <si>
    <t>НОВА ДГ ЗА 15 гр., м. "Малинова долина", район "СТУДЕНТСКИ"</t>
  </si>
  <si>
    <t xml:space="preserve">3118 (план:2000000 лв., усвоено:0 лв.);
</t>
  </si>
  <si>
    <t>ИЗГРАЖДАНЕ НА НОВА  ДГ ЗА 4 ГРУПИ В УПИ I - от кв. 57, с. БИСТРИЦА, район "ПАНЧАРЕВО"</t>
  </si>
  <si>
    <t xml:space="preserve">3118 (план:500000 лв., усвоено:500000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</si>
  <si>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</si>
  <si>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усвоено:630540 лв.);
</t>
  </si>
  <si>
    <t>ДГ 138  -ПРЕУСТРОЙСТВО НА СЪЩЕСТВУВАЩА ТОПЛА КУХНЯ В ПОМЕЩЕНИЕ ЗА 1  ЯСЛЕНА ГРУПА, кв. "ОБЕЛЯ", район "ВРЪБНИЦА"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</si>
  <si>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</si>
  <si>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усвоено:490650 лв.);
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</si>
  <si>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</si>
  <si>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</si>
  <si>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ПРЕУСТРОЙСТВО И СМЯНА НА ПРЕДНАЗНАЧЕНИЕТО НА ДОМ ЗА ДЕЦА С УМСТВЕНА ИЗОСТАНАЛОСТ "ДОМ ДЪГА" ЗА 6 ГР., район "ОВЧА КУПЕЛ"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</si>
  <si>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</si>
  <si>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</si>
  <si>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(план:1000000 лв., усвоено:374909 лв.);
3118 (план:200000 лв., усвоено:0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</si>
  <si>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</si>
  <si>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(план:800000 лв., усвоено:388910 лв.);
</t>
  </si>
  <si>
    <t>ДГ 88-РАЗШИРЕНИЕ ЗА 4 ГР. И ОБНОВЯВАНЕ НА СЪЩЕСТВУВАЩАТА СГРАДА, ж.к. ДРУЖБА 2, Район "ИСКЪР"</t>
  </si>
  <si>
    <t xml:space="preserve">3118 (план:760650 лв., усвоено:3600 лв.);
3118 (план:339350 лв., усвоено:0 лв.);
</t>
  </si>
  <si>
    <t>28 СУ - ИЗГРАЖДАНЕ НА ТРИЕТАЖЕН УЧЕБЕН КОРПУС- етап 1, район "Красна поляна"</t>
  </si>
  <si>
    <t>БИВШО ОДЗ 23, Ж.К. ЛЮЛИН 3, район Люлин</t>
  </si>
  <si>
    <t>ИЗГРАЖДАНЕ НА НОВА ДГ ЗА 8 ГР., м. "Красно село- Стрелбище", район "ТРИАДИЦА"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</si>
  <si>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</si>
  <si>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ППР за сграда</t>
  </si>
  <si>
    <t>ПРИСТРОЙКА ЗА 2гр.към, 75 ДГ, район "МЛАДОСТ"</t>
  </si>
  <si>
    <t>ДГ 91  -ПРЕУСТРОЙСТВО НА МАГАЗИН ВЪВ ФИЛИАЛ, район Подуяне</t>
  </si>
  <si>
    <t>ИП ЗА ИЗГРАЖДАНЕ НА НОВА ДГ ЗА ОСЕМ ГРУПИ, кв.129б, м. "Подуяне-център", ул. "Васил Друмев", район "ОБОРИЩЕ"</t>
  </si>
  <si>
    <t>ИЗГРАЖДАНЕ, ОБЗАВЕЖДАНЕ И ОБОРУДВАНЕ НА РАЗШИРЕНИЕ, 193 ДГ, район Лозенец</t>
  </si>
  <si>
    <t>ИП ЗА РАЗШИРЕНИЕ ЗА 2 ГР., 192 ДГ, район Лозенец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</si>
  <si>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</si>
  <si>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ПРЕУСТРОЙСТВО НА ДГ № 65 В "СЛАТИНА”, ОБЩНОСТЕН ЦЕНТЪР СЪС СЪЗДАВАНЕ НА 2 НОВИ ГРУПИ, район "СЛАТИНА"</t>
  </si>
  <si>
    <t>КЛИМАТИК, 14 СУ, кв. "Банишора", ул. "Ген. Чернаев“ №8, район Сердика</t>
  </si>
  <si>
    <t xml:space="preserve">3111 (план:1680 лв., усвоено:1680 лв.);
</t>
  </si>
  <si>
    <t>ИЗЛОЖБЕНА СИСТЕМА, 3 СУ, ул. "ХАЙДУТ СИДЕР" 12, район "ИЛИНДЕН"</t>
  </si>
  <si>
    <t xml:space="preserve">3111 (план:6164 лв., усвоено:6164 лв.);
</t>
  </si>
  <si>
    <t>СИСТЕМА ЗА ДОСТЪП, 193 ДГ, район "ЛОЗЕНЕЦ"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</si>
  <si>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</si>
  <si>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</si>
  <si>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</si>
  <si>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</si>
  <si>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ПОЖАРОИЗВЕСТИТЕЛНА СИСТЕМА, 182 ДГ, район "ПАНЧАРЕВО"</t>
  </si>
  <si>
    <t>СИСТЕМА ЗА ВИДЕОНАБЛЮДЕНИЕ, 83 ОУ, район "ПАНЧАРЕВО"</t>
  </si>
  <si>
    <t xml:space="preserve">3111 (план:2213 лв., усвоено:2213 лв.);
</t>
  </si>
  <si>
    <t>ВИДЕОНАБЛЮДЕНИЕ, 132 СУ, район "КРАСНО СЕЛО"</t>
  </si>
  <si>
    <t xml:space="preserve">3111 (план:2250 лв., усвоено:2250 лв.);
</t>
  </si>
  <si>
    <t>ВИДЕОНАБЛЮДЕНИЕ, 58 ДГ, район "КРЕМИКОВЦИ"</t>
  </si>
  <si>
    <t xml:space="preserve">3111 (план:7664 лв., усвоено:7664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</si>
  <si>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</si>
  <si>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</si>
  <si>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</si>
  <si>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37 ДГ, район "ВИТОША"</t>
  </si>
  <si>
    <t>СИСТЕМА ЗА КОНТРОЛ НА ДОСТЪПА, 106 ОУ, район "ПОДУЯНЕ"</t>
  </si>
  <si>
    <t xml:space="preserve">3111 (план:0 лв., усвоено:2060 лв.);
</t>
  </si>
  <si>
    <t>МУЛТИФУНКЦИОНАЛНО УСТРОЙСТВО, 145 ОУ, район "МЛАДОСТ"</t>
  </si>
  <si>
    <t xml:space="preserve">3111 (план:8830 лв., усвоено:8830 лв.);
</t>
  </si>
  <si>
    <t>ОБОРУДВАНЕ, 30 СУ, район Възраждане</t>
  </si>
  <si>
    <t xml:space="preserve">3111 (план:749 лв., усвоено:749 лв.);
</t>
  </si>
  <si>
    <t>МОТОРНА КОСАЧКА, 38 ДГ, район "НАДЕЖДА"</t>
  </si>
  <si>
    <t xml:space="preserve">3111 (план:921 лв., усвоено:921 лв.);
</t>
  </si>
  <si>
    <t>ВЕЛОЕРГОМЕТЪР, 15СУ, район "НАДЕЖДА"</t>
  </si>
  <si>
    <t xml:space="preserve">3111 (план:1140 лв., усвоено:1140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</si>
  <si>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</si>
  <si>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</si>
  <si>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</si>
  <si>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</si>
  <si>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МОТОРНА КОСАЧКА, 95 СУ, район "ПОДУЯНЕ"</t>
  </si>
  <si>
    <t xml:space="preserve">3111 (план:0 лв., усвоено:950 лв.);
</t>
  </si>
  <si>
    <t>3324</t>
  </si>
  <si>
    <t>ВИДЕОНАБЛЮДЕНИЕ, 166 СУ, район "ПОДУЯНЕ"</t>
  </si>
  <si>
    <t xml:space="preserve">3111 (план:0 лв., усвоено:404 лв.);
</t>
  </si>
  <si>
    <t>3337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</si>
  <si>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</si>
  <si>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</si>
  <si>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</si>
  <si>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</si>
  <si>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</si>
  <si>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</si>
  <si>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</si>
  <si>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</si>
  <si>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</si>
  <si>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</si>
  <si>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КЛИМАТИК, 15 СУ, район "НАДЕЖДА"</t>
  </si>
  <si>
    <t xml:space="preserve">3111 (план:1368 лв., усвоено:1368 лв.);
</t>
  </si>
  <si>
    <t>ПЕЛЕТНА ГОРЕЛКА, 98 НУ, район "НАДЕЖДА"</t>
  </si>
  <si>
    <t xml:space="preserve">3111 (план:8800 лв., усвоено:8800 лв.);
</t>
  </si>
  <si>
    <t>3388</t>
  </si>
  <si>
    <t>ДРОН, 32 СУИЧЕ, район "ВЪЗРАЖДАНЕ"</t>
  </si>
  <si>
    <t xml:space="preserve">96 (план:1231 лв., усвоено:1231 лв.);
</t>
  </si>
  <si>
    <t>ДЕКОРИ, 140 СУ, ул. „Дико Илиев“ 9, район "ВРЪБНИЦА"</t>
  </si>
  <si>
    <t xml:space="preserve">3111 (план:2228 лв., усвоено:2228 лв.);
</t>
  </si>
  <si>
    <t>ВИДЕОНАБЛЮДЕНИЕ, 51 СУ , район "КРАСНО СЕЛО"</t>
  </si>
  <si>
    <t xml:space="preserve">3111 (план:609 лв., усвоено:609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</si>
  <si>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</si>
  <si>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</si>
  <si>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</si>
  <si>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</si>
  <si>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МУЛТИМЕДИЕН ПРОЕКТОР, 170 СУ, район "НОВИ ИСКЪР"</t>
  </si>
  <si>
    <t xml:space="preserve">3111 (план:3000 лв., усвоено:3000 лв.);
</t>
  </si>
  <si>
    <t>ШКАФ ЗА ЗАРЕЖДАНЕ НА ЛАПТОПИ, 49 ОУ, район "ПОДУЯНЕ"</t>
  </si>
  <si>
    <t xml:space="preserve">3111 (план:0 лв., усвоено:1500 лв.);
</t>
  </si>
  <si>
    <t>СИСТЕМА ЗА ДОСТЪП, 31 СУЧЕМ, район "СЛАТИНА"</t>
  </si>
  <si>
    <t xml:space="preserve">3111 (план:884 лв., усвоено:884 лв.);
</t>
  </si>
  <si>
    <t>КЛИМАТИК, 93 СУ, район "СЛАТИНА"</t>
  </si>
  <si>
    <t xml:space="preserve">3111 (план:6329 лв., усвоено:6329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</si>
  <si>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</si>
  <si>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</si>
  <si>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</si>
  <si>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</si>
  <si>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УРЕД ЗА СЕНЗОРНИ ИЗМЕРВАНИЯ, 81 СУ, район "МЛАДОСТ"</t>
  </si>
  <si>
    <t xml:space="preserve">98 (план:996 лв., усвоено:996 лв.);
</t>
  </si>
  <si>
    <t>ДЕТСКИ СЪОРЪЖЕНИЯ, 58 ДГ, район "КРЕМИКОВЦИ"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</si>
  <si>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</si>
  <si>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</si>
  <si>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</si>
  <si>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КЛИМАТИК, 166 СУ, район Подуяне</t>
  </si>
  <si>
    <t xml:space="preserve">3111 (план:0 лв., усвоено:2498 лв.);
</t>
  </si>
  <si>
    <t>ВИДЕОДОМОФОННА СИСТЕМА, 110 ДГ, район Подуяне</t>
  </si>
  <si>
    <t xml:space="preserve">3111 (план:1244 лв., усвоено:1244 лв.);
</t>
  </si>
  <si>
    <t>КЛИМАТИК, 119 СУ, район Изгрев</t>
  </si>
  <si>
    <t xml:space="preserve">3111 (план:2000 лв., усвоено:2000 лв.);
</t>
  </si>
  <si>
    <t>ЗВЪНЧЕВА ИНСТАЛАЦИЯ, 3 СУ, ул. "ХАЙДУТ СИДЕР" 12, район "ИЛИНДЕН"</t>
  </si>
  <si>
    <t xml:space="preserve">3111 (план:3099 лв., усвоено:3099 лв.);
</t>
  </si>
  <si>
    <t>ПОЖАРОИЗВЕСТИТЕЛНА ИНСТАЛАЦИЯ, 143 ОУ, район "ПОДУЯНЕ"</t>
  </si>
  <si>
    <t xml:space="preserve">3111 (план:33189 лв., усвоено:28799 лв.);
</t>
  </si>
  <si>
    <t>СИСТЕМА ЗА КОНТРОЛ НА ДОСТЪПА, 95 СУ, район Подуяне</t>
  </si>
  <si>
    <t xml:space="preserve">3111 (план:0 лв., усвоено:4054 лв.);
</t>
  </si>
  <si>
    <t>ПОЖАРОИЗВЕСТИТЕЛНА СИСТЕМА, 95 СУ, район Подуяне</t>
  </si>
  <si>
    <t xml:space="preserve">3111 (план:0 лв., усвоено:5407 лв.);
</t>
  </si>
  <si>
    <t>МОТОРЕН ТРИОН, 49 ОУ, район "ПОДУЯНЕ"</t>
  </si>
  <si>
    <t xml:space="preserve">3111 (план:0 лв., усвоено:830 лв.);
</t>
  </si>
  <si>
    <t>ВИДЕОНАБЛЮДЕНИЕ, 58 ОУ, район "СЕРДИКА"</t>
  </si>
  <si>
    <t xml:space="preserve">3111 (план:3750 лв., усвоено:3750 лв.);
</t>
  </si>
  <si>
    <t>ДЕТСКИ СЪОРЪЖЕНИЯ, 102 ДГ , район "НОВИ ИСКЪР"</t>
  </si>
  <si>
    <t xml:space="preserve">3111 (план:8500 лв., усвоено:8500 лв.);
</t>
  </si>
  <si>
    <t>КЛИМАТИК, 132 ДГ, район "НОВИ ИСКЪР"</t>
  </si>
  <si>
    <t xml:space="preserve">3111 (план:2049 лв., усвоено:2049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</si>
  <si>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</si>
  <si>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</si>
  <si>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ВЪРТЕЛЕЖКА С ПЕЙКА, 185 ДГ, район "ИСКЪР"</t>
  </si>
  <si>
    <t xml:space="preserve">3111 (план:1414 лв., усвоено:1414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</si>
  <si>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</si>
  <si>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</si>
  <si>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</si>
  <si>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</si>
  <si>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</si>
  <si>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</si>
  <si>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КЛИМАТИК, 1220 ОУ, район "ЛОЗЕНЕЦ"</t>
  </si>
  <si>
    <t xml:space="preserve">3111 (план:2598 лв., усвоено:2598 лв.);
</t>
  </si>
  <si>
    <t>КОСАЧКА, 171 ДГ, район "НАДЕЖДА"</t>
  </si>
  <si>
    <t xml:space="preserve">3111 (план:1432 лв., усвоено:1432 лв.);
</t>
  </si>
  <si>
    <t>КАМЕРА, 69 ДГ, район "ПОДУЯНЕ"</t>
  </si>
  <si>
    <t xml:space="preserve">3111 (план:0 лв., усвоено:1172 лв.);
</t>
  </si>
  <si>
    <t>КЛИМАТИК, 74 ДГ, район "ПОДУЯНЕ"</t>
  </si>
  <si>
    <t xml:space="preserve">3111 (план:0 лв., усвоено:1801 лв.);
</t>
  </si>
  <si>
    <t>ОБОРУДВАНЕ, район "СЛАТИНА"</t>
  </si>
  <si>
    <t xml:space="preserve">3111 (план:3663 лв., усвоено:0 лв.);
</t>
  </si>
  <si>
    <t>ЗАЩИТНА СТЕНА, 22 СЕУ, район "ТРИАДИЦА"</t>
  </si>
  <si>
    <t xml:space="preserve">3111 (план:1152 лв., усвоено:1152 лв.);
</t>
  </si>
  <si>
    <t>3318</t>
  </si>
  <si>
    <t>ПОЖАРОИЗВЕСТИТЕЛНА СИСТЕМА, 59 ОУ, район "СЕРДИКА"</t>
  </si>
  <si>
    <t xml:space="preserve">3111 (план:24192 лв., усвоено:24192 лв.);
</t>
  </si>
  <si>
    <t>ВИДЕОНАБЛЮДЕНИЕ, 121 СУ, район "ТРИАДИЦА"</t>
  </si>
  <si>
    <t xml:space="preserve">3111 (план:37073 лв., усвоено:3872 лв.);
</t>
  </si>
  <si>
    <t>9-та ФЕГ "АЛФОНС ДЬО ЛАМАРТИН"- ОБЗАВЕЖДАНЕ И ОБОРУДВАНЕ, район "СРЕДЕЦ"</t>
  </si>
  <si>
    <t>РЕСИВЪР, 6 ОУ, район "СРЕДЕЦ"</t>
  </si>
  <si>
    <t xml:space="preserve">3111 (план:870 лв., усвоено:870 лв.);
</t>
  </si>
  <si>
    <t>СТОПАНСКИ ИНВЕНТАР, 62 ОУ, кв. "ОБЕЛЯ", район "ВРЪБНИЦА"</t>
  </si>
  <si>
    <t xml:space="preserve">3111 (план:6946 лв., усвоено:6946 лв.);
</t>
  </si>
  <si>
    <t>ГРАДИНСКИ ШАХ, 42 ОУ, район "ПОДУЯНЕ"</t>
  </si>
  <si>
    <t xml:space="preserve">3111 (план:984 лв., усвоено:984 лв.);
</t>
  </si>
  <si>
    <t>БЯЛА ДЪСКА, 49 ОУ, район "ПОДУЯНЕ"</t>
  </si>
  <si>
    <t>СТОПАНСКИ ИНВЕНТАР, 165ДГ, район "ИЗГРЕВ"</t>
  </si>
  <si>
    <t xml:space="preserve">98 (план:1610 лв., усвоено:1610 лв.);
</t>
  </si>
  <si>
    <t>ОГНЕЗЩИТНИ ВРАТИ, 65 ДГ, район "СЛАТИНА"</t>
  </si>
  <si>
    <t xml:space="preserve">3111 (план:3780 лв., усвоено:3780 лв.);
</t>
  </si>
  <si>
    <t>КУХНЕНСКО ОБОРУДВАНЕ, 25 ДГ филиал</t>
  </si>
  <si>
    <t xml:space="preserve">3111 (план:3969 лв., усвоено:3969 лв.);
</t>
  </si>
  <si>
    <t>СТОПАНСКИ ИНВЕНТАР, Училища район "ВРЪБНИЦА"</t>
  </si>
  <si>
    <t xml:space="preserve">3111 (план:762 лв., усвоено:762 лв.);
</t>
  </si>
  <si>
    <t>МАШИНА ЗА ПОЧЕСТВАНЕ, 94 СУ, район "СЛАТИНА"</t>
  </si>
  <si>
    <t xml:space="preserve">3111 (план:8220 лв., усвоено:8220 лв.);
</t>
  </si>
  <si>
    <t>ДИГИТАЛНО ПИАНО, 73 СУ, район "ТРИАДИЦА"</t>
  </si>
  <si>
    <t xml:space="preserve">3111 (план:1620 лв., усвоено:1620 лв.);
</t>
  </si>
  <si>
    <t>ДИВАН, 25 ОУ, район "КРАСНО СЕЛО"</t>
  </si>
  <si>
    <t xml:space="preserve">3111 (план:1716 лв., усвоено:1716 лв.);
</t>
  </si>
  <si>
    <t>БАСКЕТБОЛНА КОНСТРУКЦИЯ, 140 СУ, ул. „Дико Илиев“ 9, район Връбница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</si>
  <si>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</si>
  <si>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</si>
  <si>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</si>
  <si>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</si>
  <si>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</si>
  <si>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МОБИЛНА СТОЙКА НА КОЛЕЛЦА, 122 ОУ, район "ЛОЗЕНЕЦ"</t>
  </si>
  <si>
    <t xml:space="preserve">3111 (план:2160 лв., усвоено:2160 лв.);
</t>
  </si>
  <si>
    <t>МЕСОМЕЛАЧКА, 49 ДГ,  район "Изгрев"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</si>
  <si>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</si>
  <si>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</si>
  <si>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</si>
  <si>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</si>
  <si>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</si>
  <si>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</si>
  <si>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СТЕНА ЗА КАТЕРЕНЕ, 139 ОУ, район Лозенец</t>
  </si>
  <si>
    <t xml:space="preserve">3111 (план:9600 лв., усвоено:9600 лв.);
</t>
  </si>
  <si>
    <t>ПИАНО, 139 ОУ, район Лозенец</t>
  </si>
  <si>
    <t xml:space="preserve">3111 (план:1240 лв., усвоено:1240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</si>
  <si>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</si>
  <si>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</si>
  <si>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</si>
  <si>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</si>
  <si>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</si>
  <si>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</si>
  <si>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МОДУЛЕН ШКАФ, 102 ДГ , район "НОВИ ИСКЪР"</t>
  </si>
  <si>
    <t xml:space="preserve">98 (план:894 лв., усвоено:894 лв.);
</t>
  </si>
  <si>
    <t>СЪДОМИЯЛНА, 128 ДГ, район "КРАСНА ПОЛЯНА"</t>
  </si>
  <si>
    <t xml:space="preserve">3111 (план:1800 лв., усвоено:1800 лв.);
</t>
  </si>
  <si>
    <t>ДЕТСКА КАТЕРУШКА, 164 ДГ, район "ОВЧА КУПЕЛ"</t>
  </si>
  <si>
    <t xml:space="preserve">3111 (план:2291 лв., усвоено:2291 лв.);
</t>
  </si>
  <si>
    <t>КУХНЕНСКО ОБОРУДВАНЕ, 20 ДГ, район "ПОДУЯНЕ"</t>
  </si>
  <si>
    <t>ПРОУЧВАТЕЛНИ И ПРОЕКТНИ РАБОТИ, Столична община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</si>
  <si>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</si>
  <si>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</si>
  <si>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ИЗГРАЖДАНЕ НА ИНФОРМАЦИОННИ ТАБЕЛИ, 192 СУ, район "ПАНЧАРЕВО"</t>
  </si>
  <si>
    <t xml:space="preserve">3111 (план:3733 лв., усвоено:0 лв.);
</t>
  </si>
  <si>
    <t xml:space="preserve">6400 (план:2500 лв., усвоено:2500 лв.);
</t>
  </si>
  <si>
    <t>ДРУГИ ДМА, 11 ДГ, район "Младост"</t>
  </si>
  <si>
    <t xml:space="preserve">3111 (план:11250 лв., усвоено:0 лв.);
</t>
  </si>
  <si>
    <t xml:space="preserve">6400 (план:2500 лв., усвоено:0 лв.);
</t>
  </si>
  <si>
    <t>ДРУГИ ДМА, 131 ОУ, район "МЛАДОСТ"</t>
  </si>
  <si>
    <t xml:space="preserve">6400 (план:0 лв., усвоено:0 лв.);
</t>
  </si>
  <si>
    <t>ИЗГРАЖДАНЕ НА ПАМЕТНИК, 121 СУ, район "ТРИАДИЦА"</t>
  </si>
  <si>
    <t xml:space="preserve">3111 (план:13000 лв., усвоено:12800 лв.);
</t>
  </si>
  <si>
    <t>КОМПЮТРИ, Дирекция "ЗДРАВЕОПАЗВАНЕ", СТОЛИЧНА ОБЩИНА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</si>
  <si>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</si>
  <si>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</si>
  <si>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51- РАШИРЕНИЕ  ЗА РАЗКРИВАНЕ НА 2 НОВИ ГРУПИ, район "КРАСНА ПОЛЯНА"</t>
  </si>
  <si>
    <t xml:space="preserve">3118 (план:1400000 лв., усвоено:97350 лв.);
</t>
  </si>
  <si>
    <t>ДЯ №46- РАШИРЕНИЕ  ЗА РАЗКРИВАНЕ НА 2 НОВИ ГРУПИ, район "ЛОЗЕНЕЦ"</t>
  </si>
  <si>
    <t xml:space="preserve">3118 (план:460197 лв., усвоено:0 лв.);
</t>
  </si>
  <si>
    <t>ДЯ №41- РАШИРЕНИЕ  ЗА РАЗКРИВАНЕ НА 4 НОВИ ГРУПИ, район Люлин</t>
  </si>
  <si>
    <t xml:space="preserve">3118 (план:939803 лв., усвоено:939803 лв.);
</t>
  </si>
  <si>
    <t>ДЯ 21- РАШИРЕНИЕ И РЕКОНСТРУКЦИЯ  ЗА РАЗКРИВАНЕ НА 2 НОВИ ГРУПИ, район "ТРИАДИЦА"</t>
  </si>
  <si>
    <t xml:space="preserve">3118 (план:600000 лв., усвоено:0 лв.);
</t>
  </si>
  <si>
    <t>ИЗГРАЖДАНЕ НА ПРИСТРОЙКА КЪМ  СГРАДА НА ДЕТСКА ЯСЛА № 35, район "ТРИАДИЦА"</t>
  </si>
  <si>
    <t xml:space="preserve">3118 (план:2855538 лв., усвоено:1285919 лв.);
</t>
  </si>
  <si>
    <t>ИЗГРАЖДАНЕ НА ПРИСТРОЙКА КЪМ  СГРАДА НА ДЕТСКА ЯСЛА  № 31, район "КРАСНО СЕЛО"</t>
  </si>
  <si>
    <t xml:space="preserve">3118 (план:2855538 лв., усвоено:1537668 лв.);
</t>
  </si>
  <si>
    <t>ОБОРУДВАНЕ ДЯ, район "СЛАТИНА"</t>
  </si>
  <si>
    <t xml:space="preserve">3111 (план:846 лв., усвоено:846 лв.);
</t>
  </si>
  <si>
    <t>ОБОРУДВАНЕ ЗА ДЕТСКИ ЯСЛИ, Столична община</t>
  </si>
  <si>
    <t xml:space="preserve">3111 (план:300000 лв., усвоено:0 лв.);
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</si>
  <si>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</si>
  <si>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</si>
  <si>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</si>
  <si>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ПРЕЧИСТВАТЕЛ ЗА ВЪЗДУХ, 21 ДЯ, район Триадица</t>
  </si>
  <si>
    <t>ИП ЗА СГРАДА ЗА МЦ И СГРАДА ЗА ЛАБОРАТОРИЯ, АМБУЛАТОРИЯ И ОБСЛУЖВАНЕ В ОБХВАТА НА М. "ОРЛАНДОВЦИ-МАЛАШЕВЦИ", район "СЕРДИКА"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</si>
  <si>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</si>
  <si>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</si>
  <si>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</si>
  <si>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5562</t>
  </si>
  <si>
    <t>СОФТУЕР, Администрация район "ЛОЗЕНЕЦ"</t>
  </si>
  <si>
    <t xml:space="preserve">3111 (план:2124 лв., усвоено:2124 лв.);
</t>
  </si>
  <si>
    <t>КОМПЮТРИ, Администрация район "МЛАДОСТ"</t>
  </si>
  <si>
    <t xml:space="preserve">3111 (план:1942 лв., усвоено:1942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</si>
  <si>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</si>
  <si>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</si>
  <si>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</si>
  <si>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</si>
  <si>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</si>
  <si>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</si>
  <si>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5530</t>
  </si>
  <si>
    <t>ИНТЕРАКТИВНА ДЪСКА, ЦНСТ "Л. Каравелов", Дирекция ИХУПП при СО</t>
  </si>
  <si>
    <t xml:space="preserve">4500 (план:0 лв., усвоено:2078 лв.);
</t>
  </si>
  <si>
    <t>КАФЕМАШИНА, Администрация район "ОБОРИЩЕ"</t>
  </si>
  <si>
    <t xml:space="preserve">3111 (план:1200 лв., усвоено:1200 лв.);
</t>
  </si>
  <si>
    <t>ОФИС МЕБЕЛИ, Администрация район Оборище, бул. Мадрид 1</t>
  </si>
  <si>
    <t xml:space="preserve">3111 (план:2020 лв., усвоено:2020 лв.);
</t>
  </si>
  <si>
    <t>6623</t>
  </si>
  <si>
    <t>КОМПЮТРИ, СТОЛИЧЕН ИНСПЕКТОРАТ, ул. "ПАРИЖ" № 5</t>
  </si>
  <si>
    <t>6627</t>
  </si>
  <si>
    <t>КОМПЮТЪРНА ТЕХНИКА, ОП "СПТО", с. ЯНА, м. САДИНАТА</t>
  </si>
  <si>
    <t>МРЕЖОВ СТОРИДЖ, ул. "Париж" 5</t>
  </si>
  <si>
    <t>КОМПЮТРИ, ОП "Паркове и градски градини", Зона Център, Борисова градина</t>
  </si>
  <si>
    <t>ШРЕДЕР, СТОЛИЧЕН ИНСПЕКТОРАТ, ул. "ПАРИЖ" № 5</t>
  </si>
  <si>
    <t>ТВЪРД ДИСК, ул. "Париж"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</si>
  <si>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</si>
  <si>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</si>
  <si>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</si>
  <si>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</si>
  <si>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</si>
  <si>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</si>
  <si>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БЕНЗИНОВА ДРОБИЛКА ЗА КЛОНИ, Администрация район "ИЗГРЕВ"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</si>
  <si>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</si>
  <si>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</si>
  <si>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ШРЕДЕР, ул. "Париж" 5</t>
  </si>
  <si>
    <t>КОНФИГУРАЦИЯ SKADA, ОП СПТО, с. Яна, м. "Садината"</t>
  </si>
  <si>
    <t>ДЕТСКО СЪОРЪЖЕНИЕ ЗА ИГРА НА ОТКРИТО, ж.к. " Малинова долина" до бл. 60, район "СТУДЕНТСКИ"</t>
  </si>
  <si>
    <t>ИЗГРАЖДАНЕ НА АЛАРМЕНА СИСТЕМА ПРОТИВ ПРОНИКВАНЕ НА ПРОХОДИМ ИНСТАЛАЦИОНЕН КОЛЕКТОР НДК, СТОЛИЧНА ОБЩИНА</t>
  </si>
  <si>
    <t>СИСТЕМА ЗА ВИДЕОНАБЛЮДЕНИЕ, Градина "КРИСТАЛ"</t>
  </si>
  <si>
    <t>ДОСТАВКА И МОНТАЖ НА ИНФОРМАЦИОННИ ТАБЛА ЗА КАВ НА ТЕРИТОРИЯТА НА,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</si>
  <si>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</si>
  <si>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</si>
  <si>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</si>
  <si>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</si>
  <si>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</si>
  <si>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</si>
  <si>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</si>
  <si>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</si>
  <si>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ТРИМЕР, ОП "Паркове и градски градини", Зона Врана, парк Врана</t>
  </si>
  <si>
    <t>ФИЛТРИРАЩА ПОМПА ЗА ФОНТАН, ОП "Паркове и градски градини", Зона Център, Борисова градина</t>
  </si>
  <si>
    <t>ДРЕНАЖНА ПОМПА ЗА ФОНТАН, ОП "Паркове и градски градини", Зона Център, Борисова градина</t>
  </si>
  <si>
    <t>ОБОРУДВАНЕ, ОП "Паркове и градски градини", Зона НДК, парк НДК</t>
  </si>
  <si>
    <t>ЗАВАРЪЧЕН АПАРАТ, с. Яна, м. Садината, ОП СПТО</t>
  </si>
  <si>
    <t>КАМЕРИ ЗА ВИДЕОНАБЛЮДЕНИЕ, с. Яна, м. Садината, ОП СПТО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</si>
  <si>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</si>
  <si>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усвоено:6850695 лв.);
</t>
  </si>
  <si>
    <t>КОСАЧКА, БКС, бул. "ВАРДАР", район "КРАСНА ПОЛЯНА"</t>
  </si>
  <si>
    <t>ЕЛЕКТРИЧЕСКИ АВТОМОБИЛ, Столичен инспекторат, ул. Париж № 5</t>
  </si>
  <si>
    <t>РЕМАРКЕ, Администрация район "ИСКЪР"</t>
  </si>
  <si>
    <t>ЕЛЕКТРИЧЕСКИ ЛЕКОТОВАРЕН АВТОМОБИЛ, Администрация район "СЛАТИНА"</t>
  </si>
  <si>
    <t>ДОСТАВКА НА ПОЧИСТВАЩА ТЕХНИКА, СТОЛИЧНА ОБЩИНА</t>
  </si>
  <si>
    <t xml:space="preserve">9999 (план:1655097 лв., усвоено:222000 лв.);
</t>
  </si>
  <si>
    <t>МЕТАЛНА ВРАТА, СТОЛИЧЕН ИНСПЕКТОРАТ, ул. "ПАРИЖ" № 5</t>
  </si>
  <si>
    <t>МОТОРНА КОСАЧКА, район "КРЕМИКОВЦИ"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</si>
  <si>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</si>
  <si>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</si>
  <si>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усвоено:0 лв.);
</t>
  </si>
  <si>
    <t>ИЗГРАЖДАНЕ НА СТАНЦИИ ЗА ВЕЛОСИПЕДИ В ЦЕНТРАЛНА ГРАДСКА ЧАСТ,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</si>
  <si>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</si>
  <si>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</si>
  <si>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ПРОГРАМА ЗА ПОДОБРЯВАНЕ НА ИНЖЕНЕРНАТА И СОЦИАЛНАТА ИНФРАСТРУКТУРА В, район "КРЕМИКОВЦИ"</t>
  </si>
  <si>
    <t>ПРОГРАМА ЗА ПОДОБРЯВАНЕ НА ИНЖЕНЕРНАТА И СОЦИАЛНАТА ИНФРАСТРУКТУРА В, район "СЕРДИКА"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</si>
  <si>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</si>
  <si>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</si>
  <si>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</si>
  <si>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</si>
  <si>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ОБЛАГОРОДЯВАНЕ НА КАЛНИ ТОЧКИ НА ТЕРИТОРИЯТА НА РАЙОН ПОДУЯНЕ - ЗОНИ ЗА ОТДИХ И ПАРКОМЕСТА, район Подуяне</t>
  </si>
  <si>
    <t>ИЗГРАЖДАНЕ НА ДЕТСКИ ПЛОЩАДКИ,, район "ЛЮЛИН" /Р.722/2021/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</si>
  <si>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</si>
  <si>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</si>
  <si>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2022-2025</t>
  </si>
  <si>
    <t>ИЗГРАЖДАНЕ НА ФОТОВОЛТАИЧНА СИСТЕМА ЗА СОБСТВЕНИ НУЖДИ, с. Яна, м. Садината , ОП СПТО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</si>
  <si>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</si>
  <si>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</si>
  <si>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</si>
  <si>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</si>
  <si>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</si>
  <si>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</si>
  <si>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</si>
  <si>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ГЛ. КОЛЕКТОР I В УЧАСТЪКА ОТ УЛ."ПАДИНА" ПО УЛ."ОРЕХ" ДО О.Т.148 НА УЛ."ОРЕХ",, кв. "СУХОДОЛ", район "ОВЧА КУПЕЛ"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</si>
  <si>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</si>
  <si>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</si>
  <si>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</si>
  <si>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</si>
  <si>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</si>
  <si>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</si>
  <si>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</si>
  <si>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</si>
  <si>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</si>
  <si>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</si>
  <si>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</si>
  <si>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</si>
  <si>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</si>
  <si>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</si>
  <si>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</si>
  <si>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усвоено:0 лв.);
</t>
  </si>
  <si>
    <t>РАЗШИРЕНИЕ НА ул."ОПЪЛЧЕНСКА" ОТ бул. "ТОДОР АЛЕКСАНДРОВ" ДО бул. "СЛИВНИЦА", район "ВЪЗРАЖДАНЕ"</t>
  </si>
  <si>
    <t>ДРУГИ КАПИТАЛОВИ РАЗХОДИ, Столична община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</si>
  <si>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</si>
  <si>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</si>
  <si>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ДОПЪЛНИТЕЛНА СВЕТЛИННА СИГНАЛИЗАЦИЯ НА ПЕШЕХОДНИ ПЪТЕКИ, Столична община</t>
  </si>
  <si>
    <t>ИЗГРАЖДАНЕ НА ПУБЛИЧНО ОСВЕТЛЕНИЕ, ул. Гредетин, бл. 20, ж.к. Банишора, район Сердика</t>
  </si>
  <si>
    <t>РАЗВИТИЕ НА СИСТЕМА ЗА ВИДЕОНАБЛЮДЕНИЕ / КАМЕРИ В BUS ЛЕНТИ И ПЕШЕХОДНИ СВЕТОФАРИ/,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</si>
  <si>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</si>
  <si>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</si>
  <si>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</si>
  <si>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</si>
  <si>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</si>
  <si>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</si>
  <si>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</si>
  <si>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</si>
  <si>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</si>
  <si>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</si>
  <si>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</si>
  <si>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</si>
  <si>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</si>
  <si>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</si>
  <si>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</si>
  <si>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</si>
  <si>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ПОДГОТОВКА НА ПЛОЩАДКА ЗА ИЗГРАЖДАНЕ НА ПЛОЩАДКА ЗА ТРЕТИРАНЕ НА ЕДРОГАБАРИТНИ ОТПАДЪЦИ /ЕГО/, Столична община</t>
  </si>
  <si>
    <t>ИЗГРАЖДАНЕ НА ВиК ИНФРАСТРУКТУРА В СТОЛИЧНА ОБЩИНА, ОП ОС 2014-2020 г., Столична община</t>
  </si>
  <si>
    <t xml:space="preserve">98 (план:73759000 лв., усвоено:0 лв.);
</t>
  </si>
  <si>
    <t>ИЗГРАЖДАНЕ НА УЛИЧНО ОСВЕТЛЕНИЕ, район "ИЗГРЕВ"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</si>
  <si>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</si>
  <si>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усвоено:386078 лв.);
</t>
  </si>
  <si>
    <t>ДОИЗГРАЖДАНЕ НА КАНАЛИЗАЦИОННА МРЕЖА НА  кв. "м. в. з. ГОРНА БАНЯ",, район "ОВЧА КУПЕЛ"</t>
  </si>
  <si>
    <t>ИЗГРАЖДАНЕ НА УЛИЧНО ОСВЕТЛЕНИЕ, район "БАНКЯ"</t>
  </si>
  <si>
    <t>ИЗГРАЖДАНЕ НА АВТОМОБИЛЕН ПАРКИНГ ПО БИВШЕ ТРАМВАЙНО ТРАСЕ ПО ул. "ХРИСТО СИЛЯНОВ" И  ул. "ЦАРЕВЕЦ",, район "НАДЕЖДА"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</si>
  <si>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</si>
  <si>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</si>
  <si>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</si>
  <si>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</si>
  <si>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ДОСТАВКА И МОНТАЖ НА СПИРКОНАВЕСИ, п. "Руски паметник", СТОЛИЧНА ОБЩИНА</t>
  </si>
  <si>
    <t>ИЗГРАЖДАНЕ НА  КЛЕТКИ   3 и 4 НА  ДЕПО  "САДИНАТА", Столична община</t>
  </si>
  <si>
    <t>НАПРАВА НА СТЪЛБИЩЕ И РАМПА ЗА ДОСТЪПНА СРЕДА, ул. "55" и бул. "Ботевградско шосе", кв. Враждебна, район "КРЕМИКОВЦИ"</t>
  </si>
  <si>
    <t>ИЗГРАЖДАНЕ НА ПЕШЕХОДЕН МОСТ И ВЪЗСТАНОВЯВАНЕ НА ЗАПАДЕН ВХОД НА "ЗАПАДЕН ПАРК" ОТКЪМ  ж.к. "ЛЮЛИН", район "ЛЮЛИН" /Р.832/2021г./</t>
  </si>
  <si>
    <t>СМР НА ПАРТЕРЕН ЕТАЖ В ЧИТАЛИЩЕ "РАЙНА КНЯГИНА", ул. "Мара Бунева" № 45, кв. "Орландовци", район "СЕРДИКА"</t>
  </si>
  <si>
    <t>ПАРКОВ МОСТ, ОП "Паркове и градски градини", Зона Южен парк III</t>
  </si>
  <si>
    <t>ИЗГРАЖДАНЕ НА ВЕЛОАЛЕИ НА ТЕРИТОРИЯТА НА, СТОЛИЧНА ОБЩИНА</t>
  </si>
  <si>
    <t xml:space="preserve">9999 (план:4724097 лв., усвоено:288170 лв.);
</t>
  </si>
  <si>
    <t>ИЗГРАЖДАНЕ НА СВЕТОФАРНИ УРЕДБИ, СТОЛИЧНА ОБЩИНА</t>
  </si>
  <si>
    <t>ИЗГРАЖДАНЕ НА УЛИЧНО ОСВЕТЛЕНИЕ, СТОЛИЧНА ОБЩИНА</t>
  </si>
  <si>
    <t xml:space="preserve">3113 (план:77494 лв., усвоено:77494 лв.);
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</si>
  <si>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</si>
  <si>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</si>
  <si>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ПРОЕКТНИ  И ПРОУЧВАТЕЛНИ  РАБОТИ, Столична община</t>
  </si>
  <si>
    <t>ПРОУЧВАТЕЛНИ И ПРОЕКТНИ РАБОТИ, София</t>
  </si>
  <si>
    <t>ТП ЗА РЕХАБИЛИТАЦИЯ НА БУЛ. "ВАСИЛ ЛЕВСКИ", от ул. "Фритьоф Нансен" до ул. "Граф Игнатиев"</t>
  </si>
  <si>
    <t>ИП ЗА УКРЕПВАНЕ НА УЛИЦА БЕЗ ИМЕ, район "БАНКЯ"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</si>
  <si>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</si>
  <si>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</si>
  <si>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ПРОУЧВАТЕЛНИ И ПРОЕКТНИ РАБОТИ  ЗА УПРАВЛЕНИЕ НА ДЕЙНОСТИТЕ  ПО ОТПАДЪЦИТЕ, Столична община</t>
  </si>
  <si>
    <t>ППР ЗА ЗАВОД / ИНСТАЛАЦИЯ ЗА ПРЕРАБОТКА НА СТРОИТЕЛНИ И ЕДРОГАБАРИТНИ ОТПАДЪЦИ, СТОЛИЧНА ОБЩИНА</t>
  </si>
  <si>
    <t xml:space="preserve">9999 (план:904800 лв., усвоено:0 лв.);
</t>
  </si>
  <si>
    <t>ГЕОДЕЗИЧЕСКО ЗАСНЕМАНЕ НА СКАТОВЕТЕ НА  на ул. "ПАТРИАРХ ГЕРМАН", район Панчарево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</si>
  <si>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</si>
  <si>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</si>
  <si>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РИП ЗА РЕКОНСТРУКЦИЯ НА КАНАЛИЗАЦИОННИ КОЛЕКТОРИ ПО, бул. "Пенчо Славейков", СТОЛИЧНА ОБЩИНА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</si>
  <si>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</si>
  <si>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</si>
  <si>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</si>
  <si>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</si>
  <si>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</si>
  <si>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ИЗРАБОТВАНЕ И ЕКСПОНИРАНЕ НА СКУЛПТУРНА  ЕКСПОЗИЦИЯ "ВОДНА ПАША", Столична община</t>
  </si>
  <si>
    <t>РЕНОВИРАНЕ НА ПАРКОВА ЗОНА ЗА ОТДИХ "ПЛАЖА", к. Бистрица, район "ПАНЧАРЕВО"</t>
  </si>
  <si>
    <t xml:space="preserve">6400 (план:7498 лв., усвоено:0 лв.);
</t>
  </si>
  <si>
    <t>КОМПЮТРИ, ГП ЦЕНТРАЛЕН</t>
  </si>
  <si>
    <t>7739</t>
  </si>
  <si>
    <t>КОМПЮТРИ, РКИ РЦСИ "ТОПЛОЦЕНТРАЛА", ЮЖЕН ПАРК</t>
  </si>
  <si>
    <t xml:space="preserve">3111 (план:0 лв., усвоено:7626 лв.);
</t>
  </si>
  <si>
    <t>ЛЕД ЕКРАН, Театър Възраждане,пл. „Петко Р. Славейков“ 4</t>
  </si>
  <si>
    <t>КОМПЮТРИ, ул. "Гурко" № 14, СТОЛИЧЕН КУКЛЕН ТЕАТЪР</t>
  </si>
  <si>
    <t>КОМПЮТЪРНА ТЕХНИКА, пл. ''Бански'' № 1, РИМ СОФИЯ</t>
  </si>
  <si>
    <t>ПРИНТЕР, Администрация район "ТРИАДИЦА"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</si>
  <si>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</si>
  <si>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7746</t>
  </si>
  <si>
    <t>ВИДЕОНАБЛЮДЕНИЕ, ЗООЛОГИЧЕСКА ГРАДИНА СОФИЯ,/МАЙМУНАРНИК/</t>
  </si>
  <si>
    <t>ОСВЕТИТЕЛНА АПАРАТУРА, ОКИ НАДЕЖДА</t>
  </si>
  <si>
    <t>ВИДЕОНАБЛЮДЕНИЕ, ЗООЛОГИЧЕСКА ГРАДИНА СОФИЯ,/МУФЛОНИ И ВАЛАБИТА/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</si>
  <si>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</si>
  <si>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</si>
  <si>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</si>
  <si>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</si>
  <si>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</si>
  <si>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ТЕНИС МАСА, район Илинден</t>
  </si>
  <si>
    <t>ОБОРУДВАНЕ, НЧ "СВЕТЛИНА", район "КРЕМИКОВЦИ"</t>
  </si>
  <si>
    <t>РЕМОНТ НА СГРАДАТА И ИЗГРАЖДАНЕ НА СЕПТИЧНА ЯМА, Гробищен парк "БЕНКОВСКИ", район "СЕРДИКА"</t>
  </si>
  <si>
    <t>ТЕХНИЧЕСКО ОБЗАВЕЖДАНЕ ЗА РЕГИОНАЛЕН ЦЕНТЪР ЗА СЪВРЕМЕННИ ИЗКУСТВА "ТОПЛОЦЕНТРАЛА", район "ТРИАДИЦА"</t>
  </si>
  <si>
    <t>ПЛАТФОРМА ЗА ХОРА С УВРЕЖДАНИЯ, ОКИ НАДЕЖДА, бул. "Ломско шосе" № 2</t>
  </si>
  <si>
    <t xml:space="preserve">6100 (план:7650 лв., усвоено:7650 лв.);
</t>
  </si>
  <si>
    <t>ЗАКУПУВАНЕ НА ОБОРУДВАНЕ ЗА НУЖДИТЕ НА, Театър "София" ,бул. "Янко Сакъзов" 23 А,район "ОБОРИЩЕ"</t>
  </si>
  <si>
    <t>ПЛАТФОРМА ЗА ИНВАЛИДИ, ДК Красно село, бул. Цар Борис 3 № 41</t>
  </si>
  <si>
    <t xml:space="preserve">3111 (план:9974 лв., усвоено:9974 лв.);
</t>
  </si>
  <si>
    <t>ТЕНИС МАСИ " КНЯЖЕВСКА ГРАДИНА", район "СРЕДЕЦ"</t>
  </si>
  <si>
    <t>ЗАКУПУВАНЕ НА ОБОРУДВАНЕ ЗА НУЖДИТЕ НА ТЕАТЪР " СОФИЯ", район "ОБОРИЩЕ"</t>
  </si>
  <si>
    <t>ТРАНСПОРТНА ЕЛЕКТРИЧЕСКА ТРИКОЛКА, Зоологическа градина, район Лозенец</t>
  </si>
  <si>
    <t>ЛЕД ЕКРАН ЗА ВЪНШНО ПОЛЗВАНЕ, СТОЛИЧНА БИБЛИОТЕКА</t>
  </si>
  <si>
    <t xml:space="preserve">3111 (план:0 лв., усвоено:7758 лв.);
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</si>
  <si>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</si>
  <si>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</si>
  <si>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ВЛАГОУЛОВИТЕЛ, ОКИ ИСКЪР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</si>
  <si>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</si>
  <si>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ПЛОЩАДКА, ЗООЛОГИЧЕСКА ГРАДИНА СОФИЯ</t>
  </si>
  <si>
    <t xml:space="preserve">6400 (план:5000 лв., усвоено:0 лв.);
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</si>
  <si>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</si>
  <si>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</si>
  <si>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СКЕЙТ ПАРК НА ТЕРИТОРИЯТА НА СЕВЕРЕН ПАРК, район "НАДЕЖДА", район "НАДЕЖДА"</t>
  </si>
  <si>
    <t>ИЗГРАЖДАНЕ НА СТРИЙТ -ФИТНЕС ПЛОЩАДКА,, ж.к. Младост 1А, район Младост</t>
  </si>
  <si>
    <t>ОП ГРОБИЩНИ ПАРКОВЕ, София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</si>
  <si>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</si>
  <si>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</si>
  <si>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ЙЕМЕНСКИ ХАМЕЛЕОН, ЗООЛОГИЧЕСКА ГРАДИНА СОФИЯ</t>
  </si>
  <si>
    <t>8898</t>
  </si>
  <si>
    <t>КОМПЮТРИ, ОГФ ЗА МСП</t>
  </si>
  <si>
    <t>8829</t>
  </si>
  <si>
    <t>МОТОРЕН ТРИОН, бул. ''Петко Каравелов'' № 5</t>
  </si>
  <si>
    <t>БАНКНОТОБРОЯЧНА МАШИНА, Администрация район Красно село</t>
  </si>
  <si>
    <t>8875</t>
  </si>
  <si>
    <t>СРЕДСТВА ОТ СОПФ, Столична община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</si>
  <si>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</si>
  <si>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</si>
  <si>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9999 (план:42000000 лв., усвоено:0 лв.);
</t>
  </si>
  <si>
    <t xml:space="preserve">98 (план:50000000 лв., усвоено:0 лв.);
</t>
  </si>
  <si>
    <t>ИЗГРАЖДАНЕ НА ПРЕГРАДНИ ВРАТИ ЗА ПЪРВИ И ВТОРИ МЕТРОДИАМЕТЪР, Столична община</t>
  </si>
  <si>
    <t xml:space="preserve">98 (план:2200000 лв., усвоено:5844285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</si>
  <si>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</si>
  <si>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</si>
  <si>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</si>
  <si>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</si>
  <si>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"КРАСНО СЕЛО"</t>
  </si>
  <si>
    <t>ПРОГРАМНИ ПРОДУКТИ И ЛИЦЕНЗИ, НАГ, ул. Сердика 5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</si>
  <si>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</si>
  <si>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</si>
  <si>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Средец, ул. Леге 6</t>
  </si>
  <si>
    <t>ПРОГРАМНИ ПРОДУКТИ И ЛИЦЕНЗИ, Администрация район "МЛАДОСТ"</t>
  </si>
  <si>
    <t>ПРОГРАМНИ ПРОДУКТИ И ЛИЦЕНЗИ, Администрация на район "ПАНЧАРЕВО"</t>
  </si>
  <si>
    <t xml:space="preserve">6400 (план:3179 лв., усвоено:3179 лв.);
</t>
  </si>
  <si>
    <t>ИНВЕСТИЦИИ В ДИГИТАЛИЗАЦИЯ, Столична община</t>
  </si>
  <si>
    <t>ПРОГРАМНИ ПРОДУКТИ И ЛИЦЕНЗИ, Столична община, ул. Московска 33</t>
  </si>
  <si>
    <t>5309</t>
  </si>
  <si>
    <t>придобиване на други нематериални дълготрайни активи</t>
  </si>
  <si>
    <t>ВИДЕОКЛИП,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</si>
  <si>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</si>
  <si>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</si>
  <si>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ПРОГРАМЕН ПРОДУКТ, район "ОВЧА КУПЕЛ"</t>
  </si>
  <si>
    <t>ЛИЦЕНЗИ, 175 ДГ, район "ЛОЗЕНЕЦ"</t>
  </si>
  <si>
    <t xml:space="preserve">3111 (план:1654 лв., усвоено:1654 лв.);
</t>
  </si>
  <si>
    <t>ПРОГРАМНИ ПРОДУКТИ И ЛИЦЕНЗИ, 108ДГ, район "ИСКЪР"</t>
  </si>
  <si>
    <t>ПРОГРАМЕНИ ПРОДУКТИ, 32 СУИЧЕ</t>
  </si>
  <si>
    <t xml:space="preserve">3111 (план:983 лв., усвоено:983 лв.);
</t>
  </si>
  <si>
    <t>ПРОГРАМНИ ПРОДУКТИ И ЛИЦЕНЗИ, 41 ОУ, район "ТРИАДИЦА"</t>
  </si>
  <si>
    <t xml:space="preserve">3111 (план:1116 лв., усвоено:1116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</si>
  <si>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</si>
  <si>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</si>
  <si>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</si>
  <si>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</si>
  <si>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СОФТУЕР, 122 ОУ, район "ЛОЗЕНЕЦ"</t>
  </si>
  <si>
    <t xml:space="preserve">3111 (план:720 лв., усвоено:720 лв.);
</t>
  </si>
  <si>
    <t>СОФТУЕР, 93 СУ, район "СЛАТИНА"</t>
  </si>
  <si>
    <t xml:space="preserve">3111 (план:862 лв., усвоено:862 лв.);
</t>
  </si>
  <si>
    <t>СОФТУЕР, 37 СУ, район "ЛЮЛИН"</t>
  </si>
  <si>
    <t xml:space="preserve">3111 (план:8346 лв., усвоено:8346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</si>
  <si>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</si>
  <si>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</si>
  <si>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ПРОГРАМНИ ПРОДУКТИ И ЛИЦЕНЗИ, 160 ДГ, район "ВИТОША"</t>
  </si>
  <si>
    <t xml:space="preserve">3111 (план:1020 лв., усвоено:1020 лв.);
</t>
  </si>
  <si>
    <t>ПРОГРАМНИ ПРОДУКТИ, 104 ОУ, район "ТРИАДИЦА"</t>
  </si>
  <si>
    <t xml:space="preserve">3111 (план:1396 лв., усвоено:1396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</si>
  <si>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</si>
  <si>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</si>
  <si>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ПРОГРАМНИ ПРОДУКТИ И ЛИЦЕНЗИ, Столичен инспекторат, ул. Париж № 5</t>
  </si>
  <si>
    <t>СОФТУЕР, ОП "СПТО", с. ЯНА, м. САДИНАТА</t>
  </si>
  <si>
    <t>ПРОГРАМНИ ПРОДУКТИ И ЛИЦЕНЗИ, СОФИЯ-ПРОЕКТ</t>
  </si>
  <si>
    <t>ИЗРАБОТВАНЕ НА ИНФОРМАЦИОННА СИСТЕМА ЗА ДОКЛАДВАНЕ НА ДАННИ ЗА КАВ, Столична община</t>
  </si>
  <si>
    <t>АУДИОВИЗУАЛНИ МАТЕРИАЛИ, СТОЛИЧНА ОБЩИНА</t>
  </si>
  <si>
    <t>ИЗГОТВЯНЕ НА ПРОЕКТИ ПО ПРОГРАМА "КУЛТУРНО НАСЛЕДСТВО", Столична община</t>
  </si>
  <si>
    <t>ИЗГОТВЯНЕ НА ИНВЕСТИЦИОННИ ПРОЕКТИ ЗА ОБНОВЯВАНЕ НА пл. "СВ. НЕДЕЛЯ", район Средец</t>
  </si>
  <si>
    <t>ГРАДОУСТРОЙСТВЕНИ ПРОУЧВАНИЯ, НАГ, ул. Сердика 5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</si>
  <si>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</si>
  <si>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ПРОГРАМНИ ПРОДУКТИ И ЛИЦЕНЗИ, СТОЛИЧНА БИБЛИОТЕКА</t>
  </si>
  <si>
    <t xml:space="preserve">3111 (план:0 лв., усвоено:1446 лв.);
</t>
  </si>
  <si>
    <t>ПРОГРАМНИ ПРОДУКТИ, ГП ЦЕНТРАЛЕН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</si>
  <si>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</si>
  <si>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</si>
  <si>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ПРОЕКТ ЗА НАВЕС, ГП ЦЕНТРАЛЕН</t>
  </si>
  <si>
    <t>ФИЛМ, ТЕАТЪР "СОФИЯ"</t>
  </si>
  <si>
    <t xml:space="preserve">97 (план:21600 лв., усвоено:21600 лв.);
</t>
  </si>
  <si>
    <t>СОФТУЕР, СТОЛИЧНА ОБЩИНА</t>
  </si>
  <si>
    <t xml:space="preserve">96 (план:84096 лв., усвоено:84096 лв.);
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</si>
  <si>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</si>
  <si>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</si>
  <si>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</si>
  <si>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</si>
  <si>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(план:333311 лв., усвоено:206847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</si>
  <si>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</si>
  <si>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</si>
  <si>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</si>
  <si>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</si>
  <si>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РЕХАБИЛИТАЦИЯ И ОСНОВЕН РЕМОНТ НА МЕТРОВЛАКОВЕ, Столична община</t>
  </si>
  <si>
    <t>ДОСТАВКА НА 10 БР. МЕТРОВЛАКОВЕ"СИМЕНС", Столична община</t>
  </si>
  <si>
    <t xml:space="preserve">9999 (план:22000000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</si>
  <si>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</si>
  <si>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усвоено:16161156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</si>
  <si>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</si>
  <si>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</si>
  <si>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</si>
  <si>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усвоено:6271146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</si>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</sst>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84"/>
  <sheetViews>
    <sheetView tabSelected="1" zoomScale="70" zoomScaleNormal="70" workbookViewId="0">
      <pane xSplit="2" ySplit="9" topLeftCell="C10" activePane="bottomRight" state="frozen"/>
      <selection pane="topRight"/>
      <selection pane="bottomLeft"/>
      <selection pane="bottomRight" activeCell="F763" sqref="F76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6.7109375" customWidth="1" collapsed="1"/>
    <col min="5" max="5" width="13.42578125" customWidth="1" collapsed="1"/>
    <col min="6" max="6" width="14" customWidth="1" collapsed="1"/>
    <col min="7" max="7" width="13.7109375" customWidth="1" collapsed="1"/>
    <col min="8" max="8" width="9.7109375" customWidth="1" collapsed="1"/>
    <col min="9" max="9" width="13.42578125" customWidth="1"/>
    <col min="10" max="10" width="13.28515625" customWidth="1"/>
    <col min="11" max="11" width="12.42578125" customWidth="1" collapsed="1"/>
    <col min="12" max="12" width="13.5703125" customWidth="1"/>
    <col min="13" max="13" width="9.7109375" customWidth="1" collapsed="1"/>
    <col min="14" max="14" width="11.140625" customWidth="1"/>
    <col min="15" max="15" width="11.85546875" customWidth="1"/>
    <col min="16" max="16" width="13.28515625" customWidth="1"/>
    <col min="17" max="17" width="13.140625" customWidth="1"/>
    <col min="18" max="18" width="9.7109375" customWidth="1" collapsed="1"/>
    <col min="19" max="19" width="12.42578125" customWidth="1"/>
    <col min="22" max="22" width="13" customWidth="1"/>
    <col min="23" max="23" width="14.57031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2360263550</v>
      </c>
      <c r="E10" s="5">
        <v>383991998</v>
      </c>
      <c r="F10" s="5">
        <v>598600561</v>
      </c>
      <c r="G10" s="5">
        <v>98567387</v>
      </c>
      <c r="H10" s="5"/>
      <c r="I10" s="5">
        <v>17385332</v>
      </c>
      <c r="J10" s="5">
        <v>15523400</v>
      </c>
      <c r="K10" s="5">
        <v>6677692</v>
      </c>
      <c r="L10" s="5">
        <v>5472383</v>
      </c>
      <c r="M10" s="5"/>
      <c r="N10" s="5">
        <v>51454341</v>
      </c>
      <c r="O10" s="5">
        <v>10131381</v>
      </c>
      <c r="P10" s="5">
        <v>121618570</v>
      </c>
      <c r="Q10" s="5">
        <v>39978884</v>
      </c>
      <c r="R10" s="5"/>
      <c r="S10" s="5">
        <v>126452694</v>
      </c>
      <c r="T10" s="5">
        <v>728877</v>
      </c>
      <c r="U10" s="5"/>
      <c r="V10" s="5">
        <v>281689624</v>
      </c>
      <c r="W10" s="5">
        <v>41050553</v>
      </c>
    </row>
    <row r="11" spans="1:23" ht="45" x14ac:dyDescent="0.25">
      <c r="A11" s="1" t="s">
        <v>29</v>
      </c>
      <c r="B11" s="1" t="s">
        <v>30</v>
      </c>
      <c r="C11" s="1"/>
      <c r="D11" s="1">
        <v>333256520</v>
      </c>
      <c r="E11" s="1">
        <v>85774839</v>
      </c>
      <c r="F11" s="1">
        <v>117573241</v>
      </c>
      <c r="G11" s="1">
        <v>14572451</v>
      </c>
      <c r="H11" s="1"/>
      <c r="I11" s="1">
        <v>8960306</v>
      </c>
      <c r="J11" s="1">
        <v>8354300</v>
      </c>
      <c r="K11" s="1">
        <v>2855804</v>
      </c>
      <c r="L11" s="1">
        <v>2840444</v>
      </c>
      <c r="M11" s="1"/>
      <c r="N11" s="1">
        <v>6719970</v>
      </c>
      <c r="O11" s="1">
        <v>749510</v>
      </c>
      <c r="P11" s="1">
        <v>30566047</v>
      </c>
      <c r="Q11" s="1">
        <v>5525261</v>
      </c>
      <c r="R11" s="1"/>
      <c r="S11" s="1">
        <v>16805609</v>
      </c>
      <c r="T11" s="1">
        <v>0</v>
      </c>
      <c r="U11" s="1"/>
      <c r="V11" s="1">
        <v>54521309</v>
      </c>
      <c r="W11" s="1">
        <v>5441876</v>
      </c>
    </row>
    <row r="12" spans="1:23" x14ac:dyDescent="0.25">
      <c r="A12" s="3" t="s">
        <v>31</v>
      </c>
      <c r="B12" s="3" t="s">
        <v>32</v>
      </c>
      <c r="C12" s="3"/>
      <c r="D12" s="3">
        <v>9053101</v>
      </c>
      <c r="E12" s="3">
        <v>6999162</v>
      </c>
      <c r="F12" s="3">
        <f>F13</f>
        <v>1903939</v>
      </c>
      <c r="G12" s="3">
        <v>1056521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1103939</v>
      </c>
      <c r="Q12" s="3">
        <v>1056521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9053101</v>
      </c>
      <c r="E13" s="4">
        <v>6999162</v>
      </c>
      <c r="F13" s="4">
        <f>SUM(F14:F17)</f>
        <v>1903939</v>
      </c>
      <c r="G13" s="4">
        <v>1056521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1103939</v>
      </c>
      <c r="Q13" s="4">
        <v>1056521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90" x14ac:dyDescent="0.25">
      <c r="A14" s="7" t="s">
        <v>34</v>
      </c>
      <c r="B14" s="6" t="s">
        <v>35</v>
      </c>
      <c r="C14" s="7" t="s">
        <v>36</v>
      </c>
      <c r="D14" s="7">
        <v>8077093</v>
      </c>
      <c r="E14" s="7">
        <v>6999162</v>
      </c>
      <c r="F14" s="7">
        <v>1077931</v>
      </c>
      <c r="G14" s="7">
        <v>1035201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1077931</v>
      </c>
      <c r="Q14" s="7">
        <v>1035201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60" x14ac:dyDescent="0.25">
      <c r="A15" s="7" t="s">
        <v>34</v>
      </c>
      <c r="B15" s="6" t="s">
        <v>37</v>
      </c>
      <c r="C15" s="7" t="s">
        <v>38</v>
      </c>
      <c r="D15" s="7">
        <v>10178</v>
      </c>
      <c r="E15" s="7">
        <v>0</v>
      </c>
      <c r="F15" s="7">
        <v>10178</v>
      </c>
      <c r="G15" s="7">
        <v>5490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10178</v>
      </c>
      <c r="Q15" s="7">
        <v>5490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165" x14ac:dyDescent="0.25">
      <c r="A16" s="7" t="s">
        <v>34</v>
      </c>
      <c r="B16" s="6" t="s">
        <v>39</v>
      </c>
      <c r="C16" s="7" t="s">
        <v>40</v>
      </c>
      <c r="D16" s="7">
        <v>950000</v>
      </c>
      <c r="E16" s="7">
        <v>0</v>
      </c>
      <c r="F16" s="7">
        <v>800000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41</v>
      </c>
      <c r="V16" s="7">
        <v>800000</v>
      </c>
      <c r="W16" s="7">
        <v>0</v>
      </c>
    </row>
    <row r="17" spans="1:23" ht="45" x14ac:dyDescent="0.25">
      <c r="A17" s="7" t="s">
        <v>34</v>
      </c>
      <c r="B17" s="6" t="s">
        <v>42</v>
      </c>
      <c r="C17" s="7" t="s">
        <v>38</v>
      </c>
      <c r="D17" s="7">
        <v>15830</v>
      </c>
      <c r="E17" s="7">
        <v>0</v>
      </c>
      <c r="F17" s="7">
        <v>15830</v>
      </c>
      <c r="G17" s="7">
        <v>15830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15830</v>
      </c>
      <c r="Q17" s="7">
        <v>15830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x14ac:dyDescent="0.25">
      <c r="A18" s="3" t="s">
        <v>43</v>
      </c>
      <c r="B18" s="3" t="s">
        <v>44</v>
      </c>
      <c r="C18" s="3"/>
      <c r="D18" s="3">
        <v>152659</v>
      </c>
      <c r="E18" s="3">
        <v>16354</v>
      </c>
      <c r="F18" s="3">
        <v>136305</v>
      </c>
      <c r="G18" s="3">
        <v>74278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136305</v>
      </c>
      <c r="Q18" s="3">
        <v>74278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33</v>
      </c>
      <c r="C19" s="4"/>
      <c r="D19" s="4">
        <v>152659</v>
      </c>
      <c r="E19" s="4">
        <v>16354</v>
      </c>
      <c r="F19" s="4">
        <v>136305</v>
      </c>
      <c r="G19" s="4">
        <v>74278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136305</v>
      </c>
      <c r="Q19" s="4">
        <v>74278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135" x14ac:dyDescent="0.25">
      <c r="A20" s="7" t="s">
        <v>45</v>
      </c>
      <c r="B20" s="6" t="s">
        <v>46</v>
      </c>
      <c r="C20" s="7" t="s">
        <v>47</v>
      </c>
      <c r="D20" s="7">
        <v>152659</v>
      </c>
      <c r="E20" s="7">
        <v>16354</v>
      </c>
      <c r="F20" s="7">
        <v>136305</v>
      </c>
      <c r="G20" s="7">
        <v>74278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136305</v>
      </c>
      <c r="Q20" s="7">
        <v>74278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48</v>
      </c>
      <c r="B21" s="3" t="s">
        <v>49</v>
      </c>
      <c r="C21" s="3"/>
      <c r="D21" s="3">
        <v>14244006</v>
      </c>
      <c r="E21" s="3">
        <v>984967</v>
      </c>
      <c r="F21" s="3">
        <v>10033316</v>
      </c>
      <c r="G21" s="3">
        <v>1614697</v>
      </c>
      <c r="H21" s="3"/>
      <c r="I21" s="3">
        <v>606006</v>
      </c>
      <c r="J21" s="3">
        <v>0</v>
      </c>
      <c r="K21" s="3">
        <v>15360</v>
      </c>
      <c r="L21" s="3">
        <v>0</v>
      </c>
      <c r="M21" s="3"/>
      <c r="N21" s="3">
        <v>534870</v>
      </c>
      <c r="O21" s="3">
        <v>15346</v>
      </c>
      <c r="P21" s="3">
        <v>3642440</v>
      </c>
      <c r="Q21" s="3">
        <v>1412903</v>
      </c>
      <c r="R21" s="3"/>
      <c r="S21" s="3">
        <v>0</v>
      </c>
      <c r="T21" s="3">
        <v>0</v>
      </c>
      <c r="U21" s="3"/>
      <c r="V21" s="3">
        <v>5250000</v>
      </c>
      <c r="W21" s="3">
        <v>171088</v>
      </c>
    </row>
    <row r="22" spans="1:23" x14ac:dyDescent="0.25">
      <c r="A22" s="4"/>
      <c r="B22" s="4" t="s">
        <v>33</v>
      </c>
      <c r="C22" s="4"/>
      <c r="D22" s="4">
        <v>14198766</v>
      </c>
      <c r="E22" s="4">
        <v>984967</v>
      </c>
      <c r="F22" s="4">
        <v>10024576</v>
      </c>
      <c r="G22" s="4">
        <v>1614697</v>
      </c>
      <c r="H22" s="4"/>
      <c r="I22" s="4">
        <v>606006</v>
      </c>
      <c r="J22" s="4">
        <v>0</v>
      </c>
      <c r="K22" s="4">
        <v>15360</v>
      </c>
      <c r="L22" s="4">
        <v>0</v>
      </c>
      <c r="M22" s="4"/>
      <c r="N22" s="4">
        <v>534870</v>
      </c>
      <c r="O22" s="4">
        <v>15346</v>
      </c>
      <c r="P22" s="4">
        <v>3633700</v>
      </c>
      <c r="Q22" s="4">
        <v>1412903</v>
      </c>
      <c r="R22" s="4"/>
      <c r="S22" s="4">
        <v>0</v>
      </c>
      <c r="T22" s="4">
        <v>0</v>
      </c>
      <c r="U22" s="4"/>
      <c r="V22" s="4">
        <v>5250000</v>
      </c>
      <c r="W22" s="4">
        <v>171088</v>
      </c>
    </row>
    <row r="23" spans="1:23" ht="45" x14ac:dyDescent="0.25">
      <c r="A23" s="7" t="s">
        <v>50</v>
      </c>
      <c r="B23" s="6" t="s">
        <v>51</v>
      </c>
      <c r="C23" s="7" t="s">
        <v>52</v>
      </c>
      <c r="D23" s="7">
        <v>200000</v>
      </c>
      <c r="E23" s="7">
        <v>0</v>
      </c>
      <c r="F23" s="7">
        <v>200000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53</v>
      </c>
      <c r="N23" s="7">
        <v>200000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75" x14ac:dyDescent="0.25">
      <c r="A24" s="7" t="s">
        <v>50</v>
      </c>
      <c r="B24" s="6" t="s">
        <v>54</v>
      </c>
      <c r="C24" s="7" t="s">
        <v>38</v>
      </c>
      <c r="D24" s="7">
        <v>299658</v>
      </c>
      <c r="E24" s="7">
        <v>0</v>
      </c>
      <c r="F24" s="7">
        <v>230344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230344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55</v>
      </c>
      <c r="B25" s="6" t="s">
        <v>56</v>
      </c>
      <c r="C25" s="7" t="s">
        <v>47</v>
      </c>
      <c r="D25" s="7">
        <v>161000</v>
      </c>
      <c r="E25" s="7">
        <v>140862</v>
      </c>
      <c r="F25" s="7">
        <v>20138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20138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50</v>
      </c>
      <c r="B26" s="6" t="s">
        <v>57</v>
      </c>
      <c r="C26" s="7" t="s">
        <v>47</v>
      </c>
      <c r="D26" s="7">
        <v>304178</v>
      </c>
      <c r="E26" s="7">
        <v>0</v>
      </c>
      <c r="F26" s="7">
        <v>304178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58</v>
      </c>
      <c r="N26" s="7">
        <v>304178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30" x14ac:dyDescent="0.25">
      <c r="A27" s="7" t="s">
        <v>50</v>
      </c>
      <c r="B27" s="6" t="s">
        <v>59</v>
      </c>
      <c r="C27" s="7" t="s">
        <v>47</v>
      </c>
      <c r="D27" s="7">
        <v>275000</v>
      </c>
      <c r="E27" s="7">
        <v>50887</v>
      </c>
      <c r="F27" s="7">
        <v>224113</v>
      </c>
      <c r="G27" s="7">
        <v>212342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224113</v>
      </c>
      <c r="Q27" s="7">
        <v>212342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55</v>
      </c>
      <c r="B28" s="6" t="s">
        <v>60</v>
      </c>
      <c r="C28" s="7" t="s">
        <v>47</v>
      </c>
      <c r="D28" s="7">
        <v>167600</v>
      </c>
      <c r="E28" s="7">
        <v>41760</v>
      </c>
      <c r="F28" s="7">
        <v>123524</v>
      </c>
      <c r="G28" s="7">
        <v>123524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123524</v>
      </c>
      <c r="Q28" s="7">
        <v>123524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30" x14ac:dyDescent="0.25">
      <c r="A29" s="7" t="s">
        <v>50</v>
      </c>
      <c r="B29" s="6" t="s">
        <v>61</v>
      </c>
      <c r="C29" s="7" t="s">
        <v>47</v>
      </c>
      <c r="D29" s="7">
        <v>59956</v>
      </c>
      <c r="E29" s="7">
        <v>47648</v>
      </c>
      <c r="F29" s="7">
        <v>12308</v>
      </c>
      <c r="G29" s="7">
        <v>12305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12308</v>
      </c>
      <c r="Q29" s="7">
        <v>12305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" x14ac:dyDescent="0.25">
      <c r="A30" s="7" t="s">
        <v>50</v>
      </c>
      <c r="B30" s="6" t="s">
        <v>62</v>
      </c>
      <c r="C30" s="7" t="s">
        <v>47</v>
      </c>
      <c r="D30" s="7">
        <v>269255</v>
      </c>
      <c r="E30" s="7">
        <v>123173</v>
      </c>
      <c r="F30" s="7">
        <v>146082</v>
      </c>
      <c r="G30" s="7">
        <v>41190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146082</v>
      </c>
      <c r="Q30" s="7">
        <v>41190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55</v>
      </c>
      <c r="B31" s="6" t="s">
        <v>63</v>
      </c>
      <c r="C31" s="7" t="s">
        <v>47</v>
      </c>
      <c r="D31" s="7">
        <v>165771</v>
      </c>
      <c r="E31" s="7">
        <v>41443</v>
      </c>
      <c r="F31" s="7">
        <v>124328</v>
      </c>
      <c r="G31" s="7">
        <v>124328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124328</v>
      </c>
      <c r="Q31" s="7">
        <v>124328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60" x14ac:dyDescent="0.25">
      <c r="A32" s="7" t="s">
        <v>55</v>
      </c>
      <c r="B32" s="6" t="s">
        <v>64</v>
      </c>
      <c r="C32" s="7" t="s">
        <v>47</v>
      </c>
      <c r="D32" s="7">
        <v>101352</v>
      </c>
      <c r="E32" s="7">
        <v>19892</v>
      </c>
      <c r="F32" s="7">
        <v>42053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42053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50</v>
      </c>
      <c r="B33" s="6" t="s">
        <v>65</v>
      </c>
      <c r="C33" s="7" t="s">
        <v>47</v>
      </c>
      <c r="D33" s="7">
        <v>7007</v>
      </c>
      <c r="E33" s="7">
        <v>1752</v>
      </c>
      <c r="F33" s="7">
        <v>5255</v>
      </c>
      <c r="G33" s="7">
        <v>5252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5255</v>
      </c>
      <c r="Q33" s="7">
        <v>5252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55</v>
      </c>
      <c r="B34" s="6" t="s">
        <v>66</v>
      </c>
      <c r="C34" s="7" t="s">
        <v>38</v>
      </c>
      <c r="D34" s="7">
        <v>45300</v>
      </c>
      <c r="E34" s="7">
        <v>0</v>
      </c>
      <c r="F34" s="7">
        <v>45300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45300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55</v>
      </c>
      <c r="B35" s="6" t="s">
        <v>67</v>
      </c>
      <c r="C35" s="7" t="s">
        <v>38</v>
      </c>
      <c r="D35" s="7">
        <v>106900</v>
      </c>
      <c r="E35" s="7">
        <v>0</v>
      </c>
      <c r="F35" s="7">
        <v>106900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106900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55</v>
      </c>
      <c r="B36" s="6" t="s">
        <v>68</v>
      </c>
      <c r="C36" s="7" t="s">
        <v>38</v>
      </c>
      <c r="D36" s="7">
        <v>210000</v>
      </c>
      <c r="E36" s="7">
        <v>0</v>
      </c>
      <c r="F36" s="7">
        <v>210000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210000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7" t="s">
        <v>50</v>
      </c>
      <c r="B37" s="6" t="s">
        <v>69</v>
      </c>
      <c r="C37" s="7" t="s">
        <v>38</v>
      </c>
      <c r="D37" s="7">
        <v>174200</v>
      </c>
      <c r="E37" s="7">
        <v>0</v>
      </c>
      <c r="F37" s="7">
        <v>174200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174200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50</v>
      </c>
      <c r="B38" s="6" t="s">
        <v>70</v>
      </c>
      <c r="C38" s="7" t="s">
        <v>38</v>
      </c>
      <c r="D38" s="7">
        <v>150000</v>
      </c>
      <c r="E38" s="7">
        <v>0</v>
      </c>
      <c r="F38" s="7">
        <v>150000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150000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50</v>
      </c>
      <c r="B39" s="6" t="s">
        <v>71</v>
      </c>
      <c r="C39" s="7" t="s">
        <v>38</v>
      </c>
      <c r="D39" s="7">
        <v>502140</v>
      </c>
      <c r="E39" s="7">
        <v>0</v>
      </c>
      <c r="F39" s="7">
        <v>502140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502140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30" x14ac:dyDescent="0.25">
      <c r="A40" s="7" t="s">
        <v>55</v>
      </c>
      <c r="B40" s="6" t="s">
        <v>72</v>
      </c>
      <c r="C40" s="7" t="s">
        <v>38</v>
      </c>
      <c r="D40" s="7">
        <v>11500</v>
      </c>
      <c r="E40" s="7">
        <v>0</v>
      </c>
      <c r="F40" s="7">
        <v>11500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11500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55</v>
      </c>
      <c r="B41" s="6" t="s">
        <v>73</v>
      </c>
      <c r="C41" s="7" t="s">
        <v>38</v>
      </c>
      <c r="D41" s="7">
        <v>531010</v>
      </c>
      <c r="E41" s="7">
        <v>0</v>
      </c>
      <c r="F41" s="7">
        <v>531010</v>
      </c>
      <c r="G41" s="7">
        <v>318603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531010</v>
      </c>
      <c r="Q41" s="7">
        <v>318603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55</v>
      </c>
      <c r="B42" s="6" t="s">
        <v>74</v>
      </c>
      <c r="C42" s="7" t="s">
        <v>38</v>
      </c>
      <c r="D42" s="7">
        <v>25300</v>
      </c>
      <c r="E42" s="7">
        <v>0</v>
      </c>
      <c r="F42" s="7">
        <v>5033</v>
      </c>
      <c r="G42" s="7">
        <v>5033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5033</v>
      </c>
      <c r="Q42" s="7">
        <v>5033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55</v>
      </c>
      <c r="B43" s="6" t="s">
        <v>75</v>
      </c>
      <c r="C43" s="7" t="s">
        <v>38</v>
      </c>
      <c r="D43" s="7">
        <v>30366</v>
      </c>
      <c r="E43" s="7">
        <v>0</v>
      </c>
      <c r="F43" s="7">
        <v>30366</v>
      </c>
      <c r="G43" s="7">
        <v>30366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30366</v>
      </c>
      <c r="Q43" s="7">
        <v>30366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55</v>
      </c>
      <c r="B44" s="6" t="s">
        <v>76</v>
      </c>
      <c r="C44" s="7" t="s">
        <v>38</v>
      </c>
      <c r="D44" s="7">
        <v>38781</v>
      </c>
      <c r="E44" s="7">
        <v>0</v>
      </c>
      <c r="F44" s="7">
        <v>38781</v>
      </c>
      <c r="G44" s="7">
        <v>38782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38781</v>
      </c>
      <c r="Q44" s="7">
        <v>38782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50</v>
      </c>
      <c r="B45" s="6" t="s">
        <v>77</v>
      </c>
      <c r="C45" s="7" t="s">
        <v>38</v>
      </c>
      <c r="D45" s="7">
        <v>74642</v>
      </c>
      <c r="E45" s="7">
        <v>0</v>
      </c>
      <c r="F45" s="7">
        <v>74642</v>
      </c>
      <c r="G45" s="7">
        <v>0</v>
      </c>
      <c r="H45" s="7" t="s">
        <v>78</v>
      </c>
      <c r="I45" s="7">
        <v>74642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50</v>
      </c>
      <c r="B46" s="6" t="s">
        <v>79</v>
      </c>
      <c r="C46" s="7" t="s">
        <v>52</v>
      </c>
      <c r="D46" s="7">
        <v>169641</v>
      </c>
      <c r="E46" s="7">
        <v>0</v>
      </c>
      <c r="F46" s="7">
        <v>3360</v>
      </c>
      <c r="G46" s="7">
        <v>3360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3360</v>
      </c>
      <c r="Q46" s="7">
        <v>3360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55</v>
      </c>
      <c r="B47" s="6" t="s">
        <v>80</v>
      </c>
      <c r="C47" s="7" t="s">
        <v>38</v>
      </c>
      <c r="D47" s="7">
        <v>600000</v>
      </c>
      <c r="E47" s="7">
        <v>0</v>
      </c>
      <c r="F47" s="7">
        <v>405765</v>
      </c>
      <c r="G47" s="7">
        <v>405765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405765</v>
      </c>
      <c r="Q47" s="7">
        <v>405765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55</v>
      </c>
      <c r="B48" s="6" t="s">
        <v>81</v>
      </c>
      <c r="C48" s="7" t="s">
        <v>38</v>
      </c>
      <c r="D48" s="7">
        <v>7364</v>
      </c>
      <c r="E48" s="7">
        <v>0</v>
      </c>
      <c r="F48" s="7">
        <v>7364</v>
      </c>
      <c r="G48" s="7">
        <v>0</v>
      </c>
      <c r="H48" s="7" t="s">
        <v>82</v>
      </c>
      <c r="I48" s="7">
        <v>7364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60" x14ac:dyDescent="0.25">
      <c r="A49" s="7" t="s">
        <v>50</v>
      </c>
      <c r="B49" s="6" t="s">
        <v>83</v>
      </c>
      <c r="C49" s="7" t="s">
        <v>38</v>
      </c>
      <c r="D49" s="7">
        <v>500000</v>
      </c>
      <c r="E49" s="7">
        <v>0</v>
      </c>
      <c r="F49" s="7">
        <v>500000</v>
      </c>
      <c r="G49" s="7">
        <v>0</v>
      </c>
      <c r="H49" s="7" t="s">
        <v>84</v>
      </c>
      <c r="I49" s="7">
        <v>500000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75" x14ac:dyDescent="0.25">
      <c r="A50" s="7" t="s">
        <v>50</v>
      </c>
      <c r="B50" s="6" t="s">
        <v>85</v>
      </c>
      <c r="C50" s="7" t="s">
        <v>47</v>
      </c>
      <c r="D50" s="7">
        <v>65000</v>
      </c>
      <c r="E50" s="7">
        <v>16972</v>
      </c>
      <c r="F50" s="7">
        <v>10245</v>
      </c>
      <c r="G50" s="7">
        <v>10245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10245</v>
      </c>
      <c r="Q50" s="7">
        <v>10245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30" x14ac:dyDescent="0.25">
      <c r="A51" s="7" t="s">
        <v>50</v>
      </c>
      <c r="B51" s="6" t="s">
        <v>86</v>
      </c>
      <c r="C51" s="7" t="s">
        <v>38</v>
      </c>
      <c r="D51" s="7">
        <v>77300</v>
      </c>
      <c r="E51" s="7">
        <v>0</v>
      </c>
      <c r="F51" s="7">
        <v>13990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13990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105" x14ac:dyDescent="0.25">
      <c r="A52" s="7" t="s">
        <v>50</v>
      </c>
      <c r="B52" s="6" t="s">
        <v>87</v>
      </c>
      <c r="C52" s="7" t="s">
        <v>40</v>
      </c>
      <c r="D52" s="7">
        <v>8002869</v>
      </c>
      <c r="E52" s="7">
        <v>0</v>
      </c>
      <c r="F52" s="7">
        <v>5450000</v>
      </c>
      <c r="G52" s="7">
        <v>171088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200000</v>
      </c>
      <c r="Q52" s="7">
        <v>0</v>
      </c>
      <c r="R52" s="7"/>
      <c r="S52" s="7">
        <v>0</v>
      </c>
      <c r="T52" s="7">
        <v>0</v>
      </c>
      <c r="U52" s="7" t="s">
        <v>88</v>
      </c>
      <c r="V52" s="7">
        <v>5250000</v>
      </c>
      <c r="W52" s="7">
        <v>171088</v>
      </c>
    </row>
    <row r="53" spans="1:23" ht="60" x14ac:dyDescent="0.25">
      <c r="A53" s="7" t="s">
        <v>50</v>
      </c>
      <c r="B53" s="6" t="s">
        <v>89</v>
      </c>
      <c r="C53" s="7" t="s">
        <v>47</v>
      </c>
      <c r="D53" s="7">
        <v>50000</v>
      </c>
      <c r="E53" s="7">
        <v>0</v>
      </c>
      <c r="F53" s="7">
        <v>6559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6559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30" x14ac:dyDescent="0.25">
      <c r="A54" s="7" t="s">
        <v>55</v>
      </c>
      <c r="B54" s="6" t="s">
        <v>90</v>
      </c>
      <c r="C54" s="7" t="s">
        <v>38</v>
      </c>
      <c r="D54" s="7">
        <v>11946</v>
      </c>
      <c r="E54" s="7">
        <v>0</v>
      </c>
      <c r="F54" s="7">
        <v>11946</v>
      </c>
      <c r="G54" s="7">
        <v>11946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11946</v>
      </c>
      <c r="Q54" s="7">
        <v>11946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60" x14ac:dyDescent="0.25">
      <c r="A55" s="7" t="s">
        <v>50</v>
      </c>
      <c r="B55" s="6" t="s">
        <v>91</v>
      </c>
      <c r="C55" s="7" t="s">
        <v>47</v>
      </c>
      <c r="D55" s="7">
        <v>50000</v>
      </c>
      <c r="E55" s="7">
        <v>17000</v>
      </c>
      <c r="F55" s="7">
        <v>33000</v>
      </c>
      <c r="G55" s="7">
        <v>33000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33000</v>
      </c>
      <c r="Q55" s="7">
        <v>33000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75" x14ac:dyDescent="0.25">
      <c r="A56" s="7" t="s">
        <v>50</v>
      </c>
      <c r="B56" s="6" t="s">
        <v>92</v>
      </c>
      <c r="C56" s="7" t="s">
        <v>38</v>
      </c>
      <c r="D56" s="7">
        <v>167832</v>
      </c>
      <c r="E56" s="7">
        <v>0</v>
      </c>
      <c r="F56" s="7">
        <v>167832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167832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50</v>
      </c>
      <c r="B57" s="6" t="s">
        <v>93</v>
      </c>
      <c r="C57" s="7" t="s">
        <v>47</v>
      </c>
      <c r="D57" s="7">
        <v>65000</v>
      </c>
      <c r="E57" s="7">
        <v>45490</v>
      </c>
      <c r="F57" s="7">
        <v>19510</v>
      </c>
      <c r="G57" s="7">
        <v>16414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19510</v>
      </c>
      <c r="Q57" s="7">
        <v>16414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50</v>
      </c>
      <c r="B58" s="6" t="s">
        <v>94</v>
      </c>
      <c r="C58" s="7" t="s">
        <v>95</v>
      </c>
      <c r="D58" s="7">
        <v>520898</v>
      </c>
      <c r="E58" s="7">
        <v>438088</v>
      </c>
      <c r="F58" s="7">
        <v>82810</v>
      </c>
      <c r="G58" s="7">
        <v>51154</v>
      </c>
      <c r="H58" s="7" t="s">
        <v>96</v>
      </c>
      <c r="I58" s="7">
        <v>24000</v>
      </c>
      <c r="J58" s="7">
        <v>0</v>
      </c>
      <c r="K58" s="7">
        <v>15360</v>
      </c>
      <c r="L58" s="7">
        <v>0</v>
      </c>
      <c r="M58" s="7" t="s">
        <v>97</v>
      </c>
      <c r="N58" s="7">
        <v>30692</v>
      </c>
      <c r="O58" s="7">
        <v>15346</v>
      </c>
      <c r="P58" s="7">
        <v>28118</v>
      </c>
      <c r="Q58" s="7">
        <v>20448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x14ac:dyDescent="0.25">
      <c r="A59" s="4"/>
      <c r="B59" s="4" t="s">
        <v>98</v>
      </c>
      <c r="C59" s="4"/>
      <c r="D59" s="4">
        <v>45240</v>
      </c>
      <c r="E59" s="4">
        <v>0</v>
      </c>
      <c r="F59" s="4">
        <v>8740</v>
      </c>
      <c r="G59" s="4">
        <v>0</v>
      </c>
      <c r="H59" s="4"/>
      <c r="I59" s="4">
        <v>0</v>
      </c>
      <c r="J59" s="4">
        <v>0</v>
      </c>
      <c r="K59" s="4">
        <v>0</v>
      </c>
      <c r="L59" s="4">
        <v>0</v>
      </c>
      <c r="M59" s="4"/>
      <c r="N59" s="4">
        <v>0</v>
      </c>
      <c r="O59" s="4">
        <v>0</v>
      </c>
      <c r="P59" s="4">
        <v>8740</v>
      </c>
      <c r="Q59" s="4">
        <v>0</v>
      </c>
      <c r="R59" s="4"/>
      <c r="S59" s="4">
        <v>0</v>
      </c>
      <c r="T59" s="4">
        <v>0</v>
      </c>
      <c r="U59" s="4"/>
      <c r="V59" s="4">
        <v>0</v>
      </c>
      <c r="W59" s="4">
        <v>0</v>
      </c>
    </row>
    <row r="60" spans="1:23" ht="90" x14ac:dyDescent="0.25">
      <c r="A60" s="7" t="s">
        <v>50</v>
      </c>
      <c r="B60" s="6" t="s">
        <v>99</v>
      </c>
      <c r="C60" s="7" t="s">
        <v>38</v>
      </c>
      <c r="D60" s="7">
        <v>3240</v>
      </c>
      <c r="E60" s="7">
        <v>0</v>
      </c>
      <c r="F60" s="7">
        <v>3240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3240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55</v>
      </c>
      <c r="B61" s="6" t="s">
        <v>100</v>
      </c>
      <c r="C61" s="7" t="s">
        <v>38</v>
      </c>
      <c r="D61" s="7">
        <v>42000</v>
      </c>
      <c r="E61" s="7">
        <v>0</v>
      </c>
      <c r="F61" s="7">
        <v>5500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5500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x14ac:dyDescent="0.25">
      <c r="A62" s="3" t="s">
        <v>101</v>
      </c>
      <c r="B62" s="3" t="s">
        <v>102</v>
      </c>
      <c r="C62" s="3"/>
      <c r="D62" s="3">
        <v>730421</v>
      </c>
      <c r="E62" s="3">
        <v>153425</v>
      </c>
      <c r="F62" s="3">
        <v>576996</v>
      </c>
      <c r="G62" s="3">
        <v>76990</v>
      </c>
      <c r="H62" s="3"/>
      <c r="I62" s="3">
        <v>0</v>
      </c>
      <c r="J62" s="3">
        <v>0</v>
      </c>
      <c r="K62" s="3">
        <v>0</v>
      </c>
      <c r="L62" s="3">
        <v>0</v>
      </c>
      <c r="M62" s="3"/>
      <c r="N62" s="3">
        <v>500000</v>
      </c>
      <c r="O62" s="3">
        <v>0</v>
      </c>
      <c r="P62" s="3">
        <v>76996</v>
      </c>
      <c r="Q62" s="3">
        <v>76990</v>
      </c>
      <c r="R62" s="3"/>
      <c r="S62" s="3">
        <v>0</v>
      </c>
      <c r="T62" s="3">
        <v>0</v>
      </c>
      <c r="U62" s="3"/>
      <c r="V62" s="3">
        <v>0</v>
      </c>
      <c r="W62" s="3">
        <v>0</v>
      </c>
    </row>
    <row r="63" spans="1:23" x14ac:dyDescent="0.25">
      <c r="A63" s="4"/>
      <c r="B63" s="4" t="s">
        <v>33</v>
      </c>
      <c r="C63" s="4"/>
      <c r="D63" s="4">
        <v>730421</v>
      </c>
      <c r="E63" s="4">
        <v>153425</v>
      </c>
      <c r="F63" s="4">
        <v>576996</v>
      </c>
      <c r="G63" s="4">
        <v>76990</v>
      </c>
      <c r="H63" s="4"/>
      <c r="I63" s="4">
        <v>0</v>
      </c>
      <c r="J63" s="4">
        <v>0</v>
      </c>
      <c r="K63" s="4">
        <v>0</v>
      </c>
      <c r="L63" s="4">
        <v>0</v>
      </c>
      <c r="M63" s="4"/>
      <c r="N63" s="4">
        <v>500000</v>
      </c>
      <c r="O63" s="4">
        <v>0</v>
      </c>
      <c r="P63" s="4">
        <v>76996</v>
      </c>
      <c r="Q63" s="4">
        <v>76990</v>
      </c>
      <c r="R63" s="4"/>
      <c r="S63" s="4">
        <v>0</v>
      </c>
      <c r="T63" s="4">
        <v>0</v>
      </c>
      <c r="U63" s="4"/>
      <c r="V63" s="4">
        <v>0</v>
      </c>
      <c r="W63" s="4">
        <v>0</v>
      </c>
    </row>
    <row r="64" spans="1:23" ht="30" x14ac:dyDescent="0.25">
      <c r="A64" s="7" t="s">
        <v>103</v>
      </c>
      <c r="B64" s="6" t="s">
        <v>104</v>
      </c>
      <c r="C64" s="7" t="s">
        <v>38</v>
      </c>
      <c r="D64" s="7">
        <v>500000</v>
      </c>
      <c r="E64" s="7">
        <v>0</v>
      </c>
      <c r="F64" s="7">
        <v>500000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 t="s">
        <v>84</v>
      </c>
      <c r="N64" s="7">
        <v>500000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45" x14ac:dyDescent="0.25">
      <c r="A65" s="7" t="s">
        <v>105</v>
      </c>
      <c r="B65" s="6" t="s">
        <v>106</v>
      </c>
      <c r="C65" s="7" t="s">
        <v>47</v>
      </c>
      <c r="D65" s="7">
        <v>230421</v>
      </c>
      <c r="E65" s="7">
        <v>153425</v>
      </c>
      <c r="F65" s="7">
        <v>76996</v>
      </c>
      <c r="G65" s="7">
        <v>76990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76996</v>
      </c>
      <c r="Q65" s="7">
        <v>76990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30" x14ac:dyDescent="0.25">
      <c r="A66" s="3" t="s">
        <v>107</v>
      </c>
      <c r="B66" s="3" t="s">
        <v>108</v>
      </c>
      <c r="C66" s="3"/>
      <c r="D66" s="3">
        <v>9759805</v>
      </c>
      <c r="E66" s="3">
        <v>2652373</v>
      </c>
      <c r="F66" s="3">
        <v>5121522</v>
      </c>
      <c r="G66" s="3">
        <v>2154604</v>
      </c>
      <c r="H66" s="3"/>
      <c r="I66" s="3">
        <v>0</v>
      </c>
      <c r="J66" s="3">
        <v>0</v>
      </c>
      <c r="K66" s="3">
        <v>0</v>
      </c>
      <c r="L66" s="3">
        <v>0</v>
      </c>
      <c r="M66" s="3"/>
      <c r="N66" s="3">
        <v>3911180</v>
      </c>
      <c r="O66" s="3">
        <v>704358</v>
      </c>
      <c r="P66" s="3">
        <v>384355</v>
      </c>
      <c r="Q66" s="3">
        <v>384202</v>
      </c>
      <c r="R66" s="3"/>
      <c r="S66" s="3">
        <v>0</v>
      </c>
      <c r="T66" s="3">
        <v>0</v>
      </c>
      <c r="U66" s="3"/>
      <c r="V66" s="3">
        <v>825987</v>
      </c>
      <c r="W66" s="3">
        <v>1066044</v>
      </c>
    </row>
    <row r="67" spans="1:23" x14ac:dyDescent="0.25">
      <c r="A67" s="4"/>
      <c r="B67" s="4" t="s">
        <v>33</v>
      </c>
      <c r="C67" s="4"/>
      <c r="D67" s="4">
        <v>9759805</v>
      </c>
      <c r="E67" s="4">
        <v>2652373</v>
      </c>
      <c r="F67" s="4">
        <v>5121522</v>
      </c>
      <c r="G67" s="4">
        <v>2154604</v>
      </c>
      <c r="H67" s="4"/>
      <c r="I67" s="4">
        <v>0</v>
      </c>
      <c r="J67" s="4">
        <v>0</v>
      </c>
      <c r="K67" s="4">
        <v>0</v>
      </c>
      <c r="L67" s="4">
        <v>0</v>
      </c>
      <c r="M67" s="4"/>
      <c r="N67" s="4">
        <v>3911180</v>
      </c>
      <c r="O67" s="4">
        <v>704358</v>
      </c>
      <c r="P67" s="4">
        <v>384355</v>
      </c>
      <c r="Q67" s="4">
        <v>384202</v>
      </c>
      <c r="R67" s="4"/>
      <c r="S67" s="4">
        <v>0</v>
      </c>
      <c r="T67" s="4">
        <v>0</v>
      </c>
      <c r="U67" s="4"/>
      <c r="V67" s="4">
        <v>825987</v>
      </c>
      <c r="W67" s="4">
        <v>1066044</v>
      </c>
    </row>
    <row r="68" spans="1:23" ht="45" x14ac:dyDescent="0.25">
      <c r="A68" s="7" t="s">
        <v>109</v>
      </c>
      <c r="B68" s="6" t="s">
        <v>110</v>
      </c>
      <c r="C68" s="7" t="s">
        <v>47</v>
      </c>
      <c r="D68" s="7">
        <v>1860000</v>
      </c>
      <c r="E68" s="7">
        <v>1144064</v>
      </c>
      <c r="F68" s="7">
        <v>715936</v>
      </c>
      <c r="G68" s="7">
        <v>704358</v>
      </c>
      <c r="H68" s="7"/>
      <c r="I68" s="7">
        <v>0</v>
      </c>
      <c r="J68" s="7">
        <v>0</v>
      </c>
      <c r="K68" s="7">
        <v>0</v>
      </c>
      <c r="L68" s="7">
        <v>0</v>
      </c>
      <c r="M68" s="7" t="s">
        <v>111</v>
      </c>
      <c r="N68" s="7">
        <v>715936</v>
      </c>
      <c r="O68" s="7">
        <v>704358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" x14ac:dyDescent="0.25">
      <c r="A69" s="7" t="s">
        <v>112</v>
      </c>
      <c r="B69" s="6" t="s">
        <v>113</v>
      </c>
      <c r="C69" s="7" t="s">
        <v>38</v>
      </c>
      <c r="D69" s="7">
        <v>45000</v>
      </c>
      <c r="E69" s="7">
        <v>0</v>
      </c>
      <c r="F69" s="7">
        <v>45000</v>
      </c>
      <c r="G69" s="7">
        <v>44847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45000</v>
      </c>
      <c r="Q69" s="7">
        <v>44847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112</v>
      </c>
      <c r="B70" s="6" t="s">
        <v>114</v>
      </c>
      <c r="C70" s="7" t="s">
        <v>38</v>
      </c>
      <c r="D70" s="7">
        <v>3195244</v>
      </c>
      <c r="E70" s="7">
        <v>0</v>
      </c>
      <c r="F70" s="7">
        <v>2462552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115</v>
      </c>
      <c r="N70" s="7">
        <v>2462552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112</v>
      </c>
      <c r="B71" s="6" t="s">
        <v>116</v>
      </c>
      <c r="C71" s="7" t="s">
        <v>47</v>
      </c>
      <c r="D71" s="7">
        <v>242236</v>
      </c>
      <c r="E71" s="7">
        <v>46071</v>
      </c>
      <c r="F71" s="7">
        <v>147116</v>
      </c>
      <c r="G71" s="7">
        <v>147116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147116</v>
      </c>
      <c r="Q71" s="7">
        <v>147116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112</v>
      </c>
      <c r="B72" s="6" t="s">
        <v>117</v>
      </c>
      <c r="C72" s="7" t="s">
        <v>38</v>
      </c>
      <c r="D72" s="7">
        <v>408683</v>
      </c>
      <c r="E72" s="7">
        <v>0</v>
      </c>
      <c r="F72" s="7">
        <v>192239</v>
      </c>
      <c r="G72" s="7">
        <v>192239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192239</v>
      </c>
      <c r="Q72" s="7">
        <v>192239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75" x14ac:dyDescent="0.25">
      <c r="A73" s="7" t="s">
        <v>112</v>
      </c>
      <c r="B73" s="6" t="s">
        <v>118</v>
      </c>
      <c r="C73" s="7" t="s">
        <v>47</v>
      </c>
      <c r="D73" s="7">
        <v>625156</v>
      </c>
      <c r="E73" s="7">
        <v>270246</v>
      </c>
      <c r="F73" s="7">
        <v>263460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 t="s">
        <v>119</v>
      </c>
      <c r="V73" s="7">
        <v>263460</v>
      </c>
      <c r="W73" s="7">
        <v>0</v>
      </c>
    </row>
    <row r="74" spans="1:23" ht="60" x14ac:dyDescent="0.25">
      <c r="A74" s="7" t="s">
        <v>109</v>
      </c>
      <c r="B74" s="6" t="s">
        <v>120</v>
      </c>
      <c r="C74" s="7" t="s">
        <v>47</v>
      </c>
      <c r="D74" s="7">
        <v>3383486</v>
      </c>
      <c r="E74" s="7">
        <v>1191992</v>
      </c>
      <c r="F74" s="7">
        <v>1295219</v>
      </c>
      <c r="G74" s="7">
        <v>1066044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121</v>
      </c>
      <c r="N74" s="7">
        <v>732692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 t="s">
        <v>122</v>
      </c>
      <c r="V74" s="7">
        <v>562527</v>
      </c>
      <c r="W74" s="7">
        <v>1066044</v>
      </c>
    </row>
    <row r="75" spans="1:23" ht="60" x14ac:dyDescent="0.25">
      <c r="A75" s="3" t="s">
        <v>123</v>
      </c>
      <c r="B75" s="3" t="s">
        <v>124</v>
      </c>
      <c r="C75" s="3"/>
      <c r="D75" s="3">
        <v>209388812</v>
      </c>
      <c r="E75" s="3">
        <v>54786066</v>
      </c>
      <c r="F75" s="3">
        <v>62233866</v>
      </c>
      <c r="G75" s="3">
        <v>5363741</v>
      </c>
      <c r="H75" s="3"/>
      <c r="I75" s="3">
        <v>8354300</v>
      </c>
      <c r="J75" s="3">
        <v>8354300</v>
      </c>
      <c r="K75" s="3">
        <v>2840444</v>
      </c>
      <c r="L75" s="3">
        <v>2840444</v>
      </c>
      <c r="M75" s="3"/>
      <c r="N75" s="3">
        <v>286668</v>
      </c>
      <c r="O75" s="3">
        <v>9547</v>
      </c>
      <c r="P75" s="3">
        <v>17494967</v>
      </c>
      <c r="Q75" s="3">
        <v>2199865</v>
      </c>
      <c r="R75" s="3"/>
      <c r="S75" s="3">
        <v>16805609</v>
      </c>
      <c r="T75" s="3">
        <v>0</v>
      </c>
      <c r="U75" s="3"/>
      <c r="V75" s="3">
        <v>19292322</v>
      </c>
      <c r="W75" s="3">
        <v>313885</v>
      </c>
    </row>
    <row r="76" spans="1:23" x14ac:dyDescent="0.25">
      <c r="A76" s="4"/>
      <c r="B76" s="4" t="s">
        <v>33</v>
      </c>
      <c r="C76" s="4"/>
      <c r="D76" s="4">
        <v>171125340</v>
      </c>
      <c r="E76" s="4">
        <v>54736830</v>
      </c>
      <c r="F76" s="4">
        <v>44318010</v>
      </c>
      <c r="G76" s="4">
        <v>5353853</v>
      </c>
      <c r="H76" s="4"/>
      <c r="I76" s="4">
        <v>8354300</v>
      </c>
      <c r="J76" s="4">
        <v>8354300</v>
      </c>
      <c r="K76" s="4">
        <v>2840444</v>
      </c>
      <c r="L76" s="4">
        <v>2840444</v>
      </c>
      <c r="M76" s="4"/>
      <c r="N76" s="4">
        <v>286668</v>
      </c>
      <c r="O76" s="4">
        <v>9547</v>
      </c>
      <c r="P76" s="4">
        <v>17477351</v>
      </c>
      <c r="Q76" s="4">
        <v>2189977</v>
      </c>
      <c r="R76" s="4"/>
      <c r="S76" s="4">
        <v>2207369</v>
      </c>
      <c r="T76" s="4">
        <v>0</v>
      </c>
      <c r="U76" s="4"/>
      <c r="V76" s="4">
        <v>15992322</v>
      </c>
      <c r="W76" s="4">
        <v>313885</v>
      </c>
    </row>
    <row r="77" spans="1:23" ht="45" x14ac:dyDescent="0.25">
      <c r="A77" s="7" t="s">
        <v>125</v>
      </c>
      <c r="B77" s="6" t="s">
        <v>126</v>
      </c>
      <c r="C77" s="7" t="s">
        <v>40</v>
      </c>
      <c r="D77" s="7">
        <v>1500000</v>
      </c>
      <c r="E77" s="7">
        <v>0</v>
      </c>
      <c r="F77" s="7">
        <v>400043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400000</v>
      </c>
      <c r="Q77" s="7">
        <v>0</v>
      </c>
      <c r="R77" s="7" t="s">
        <v>127</v>
      </c>
      <c r="S77" s="7">
        <v>43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128</v>
      </c>
      <c r="B78" s="6" t="s">
        <v>129</v>
      </c>
      <c r="C78" s="7" t="s">
        <v>38</v>
      </c>
      <c r="D78" s="7">
        <v>6480</v>
      </c>
      <c r="E78" s="7">
        <v>0</v>
      </c>
      <c r="F78" s="7">
        <v>6480</v>
      </c>
      <c r="G78" s="7">
        <v>6480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6480</v>
      </c>
      <c r="Q78" s="7">
        <v>6480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" x14ac:dyDescent="0.25">
      <c r="A79" s="7" t="s">
        <v>128</v>
      </c>
      <c r="B79" s="6" t="s">
        <v>130</v>
      </c>
      <c r="C79" s="7" t="s">
        <v>38</v>
      </c>
      <c r="D79" s="7">
        <v>7486</v>
      </c>
      <c r="E79" s="7">
        <v>0</v>
      </c>
      <c r="F79" s="7">
        <v>7486</v>
      </c>
      <c r="G79" s="7">
        <v>7486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7486</v>
      </c>
      <c r="Q79" s="7">
        <v>7486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131</v>
      </c>
      <c r="B80" s="6" t="s">
        <v>132</v>
      </c>
      <c r="C80" s="7" t="s">
        <v>52</v>
      </c>
      <c r="D80" s="7">
        <v>566700</v>
      </c>
      <c r="E80" s="7">
        <v>68850</v>
      </c>
      <c r="F80" s="7">
        <v>429000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429000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75" x14ac:dyDescent="0.25">
      <c r="A81" s="7" t="s">
        <v>133</v>
      </c>
      <c r="B81" s="6" t="s">
        <v>134</v>
      </c>
      <c r="C81" s="7" t="s">
        <v>135</v>
      </c>
      <c r="D81" s="7">
        <v>12500000</v>
      </c>
      <c r="E81" s="7">
        <v>447702</v>
      </c>
      <c r="F81" s="7">
        <v>1000000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1000000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30" x14ac:dyDescent="0.25">
      <c r="A82" s="7" t="s">
        <v>133</v>
      </c>
      <c r="B82" s="6" t="s">
        <v>136</v>
      </c>
      <c r="C82" s="7" t="s">
        <v>137</v>
      </c>
      <c r="D82" s="7">
        <v>16288373</v>
      </c>
      <c r="E82" s="7">
        <v>16021536</v>
      </c>
      <c r="F82" s="7">
        <v>266837</v>
      </c>
      <c r="G82" s="7">
        <v>29640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219511</v>
      </c>
      <c r="Q82" s="7">
        <v>29640</v>
      </c>
      <c r="R82" s="7" t="s">
        <v>138</v>
      </c>
      <c r="S82" s="7">
        <v>47326</v>
      </c>
      <c r="T82" s="7">
        <v>0</v>
      </c>
      <c r="U82" s="7"/>
      <c r="V82" s="7">
        <v>0</v>
      </c>
      <c r="W82" s="7">
        <v>0</v>
      </c>
    </row>
    <row r="83" spans="1:23" ht="75" x14ac:dyDescent="0.25">
      <c r="A83" s="7" t="s">
        <v>133</v>
      </c>
      <c r="B83" s="6" t="s">
        <v>139</v>
      </c>
      <c r="C83" s="7" t="s">
        <v>36</v>
      </c>
      <c r="D83" s="7">
        <v>20547000</v>
      </c>
      <c r="E83" s="7">
        <v>10869222</v>
      </c>
      <c r="F83" s="7">
        <v>6339000</v>
      </c>
      <c r="G83" s="7">
        <v>209042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 t="s">
        <v>140</v>
      </c>
      <c r="V83" s="7">
        <v>6339000</v>
      </c>
      <c r="W83" s="7">
        <v>209042</v>
      </c>
    </row>
    <row r="84" spans="1:23" ht="75" x14ac:dyDescent="0.25">
      <c r="A84" s="7" t="s">
        <v>133</v>
      </c>
      <c r="B84" s="6" t="s">
        <v>141</v>
      </c>
      <c r="C84" s="7" t="s">
        <v>47</v>
      </c>
      <c r="D84" s="7">
        <v>1027908</v>
      </c>
      <c r="E84" s="7">
        <v>55908</v>
      </c>
      <c r="F84" s="7">
        <v>972000</v>
      </c>
      <c r="G84" s="7">
        <v>9547</v>
      </c>
      <c r="H84" s="7" t="s">
        <v>142</v>
      </c>
      <c r="I84" s="7">
        <v>900000</v>
      </c>
      <c r="J84" s="7">
        <v>900000</v>
      </c>
      <c r="K84" s="7">
        <v>0</v>
      </c>
      <c r="L84" s="7">
        <v>0</v>
      </c>
      <c r="M84" s="7" t="s">
        <v>143</v>
      </c>
      <c r="N84" s="7">
        <v>21000</v>
      </c>
      <c r="O84" s="7">
        <v>9547</v>
      </c>
      <c r="P84" s="7">
        <v>51000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90" x14ac:dyDescent="0.25">
      <c r="A85" s="7" t="s">
        <v>133</v>
      </c>
      <c r="B85" s="6" t="s">
        <v>144</v>
      </c>
      <c r="C85" s="7" t="s">
        <v>47</v>
      </c>
      <c r="D85" s="7">
        <v>523721</v>
      </c>
      <c r="E85" s="7">
        <v>131678</v>
      </c>
      <c r="F85" s="7">
        <v>392043</v>
      </c>
      <c r="G85" s="7">
        <v>110666</v>
      </c>
      <c r="H85" s="7" t="s">
        <v>145</v>
      </c>
      <c r="I85" s="7">
        <v>300000</v>
      </c>
      <c r="J85" s="7">
        <v>300000</v>
      </c>
      <c r="K85" s="7">
        <v>110666</v>
      </c>
      <c r="L85" s="7">
        <v>110666</v>
      </c>
      <c r="M85" s="7"/>
      <c r="N85" s="7">
        <v>0</v>
      </c>
      <c r="O85" s="7">
        <v>0</v>
      </c>
      <c r="P85" s="7">
        <v>92043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133</v>
      </c>
      <c r="B86" s="6" t="s">
        <v>146</v>
      </c>
      <c r="C86" s="7" t="s">
        <v>47</v>
      </c>
      <c r="D86" s="7">
        <v>1167235</v>
      </c>
      <c r="E86" s="7">
        <v>274648</v>
      </c>
      <c r="F86" s="7">
        <v>892587</v>
      </c>
      <c r="G86" s="7">
        <v>0</v>
      </c>
      <c r="H86" s="7" t="s">
        <v>147</v>
      </c>
      <c r="I86" s="7">
        <v>800000</v>
      </c>
      <c r="J86" s="7">
        <v>800000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92587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30" x14ac:dyDescent="0.25">
      <c r="A87" s="7" t="s">
        <v>133</v>
      </c>
      <c r="B87" s="6" t="s">
        <v>148</v>
      </c>
      <c r="C87" s="7" t="s">
        <v>47</v>
      </c>
      <c r="D87" s="7">
        <v>536657</v>
      </c>
      <c r="E87" s="7">
        <v>139330</v>
      </c>
      <c r="F87" s="7">
        <v>397327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 t="s">
        <v>149</v>
      </c>
      <c r="N87" s="7">
        <v>265668</v>
      </c>
      <c r="O87" s="7">
        <v>0</v>
      </c>
      <c r="P87" s="7">
        <v>131659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90" x14ac:dyDescent="0.25">
      <c r="A88" s="7" t="s">
        <v>133</v>
      </c>
      <c r="B88" s="6" t="s">
        <v>150</v>
      </c>
      <c r="C88" s="7" t="s">
        <v>38</v>
      </c>
      <c r="D88" s="7">
        <v>62000</v>
      </c>
      <c r="E88" s="7">
        <v>0</v>
      </c>
      <c r="F88" s="7">
        <v>62000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62000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30" x14ac:dyDescent="0.25">
      <c r="A89" s="7" t="s">
        <v>133</v>
      </c>
      <c r="B89" s="6" t="s">
        <v>151</v>
      </c>
      <c r="C89" s="7" t="s">
        <v>47</v>
      </c>
      <c r="D89" s="7">
        <v>174949</v>
      </c>
      <c r="E89" s="7">
        <v>35180</v>
      </c>
      <c r="F89" s="7">
        <v>139769</v>
      </c>
      <c r="G89" s="7">
        <v>0</v>
      </c>
      <c r="H89" s="7" t="s">
        <v>152</v>
      </c>
      <c r="I89" s="7">
        <v>100000</v>
      </c>
      <c r="J89" s="7">
        <v>100000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39769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45" x14ac:dyDescent="0.25">
      <c r="A90" s="7" t="s">
        <v>133</v>
      </c>
      <c r="B90" s="6" t="s">
        <v>153</v>
      </c>
      <c r="C90" s="7" t="s">
        <v>135</v>
      </c>
      <c r="D90" s="7">
        <v>4650000</v>
      </c>
      <c r="E90" s="7">
        <v>13162</v>
      </c>
      <c r="F90" s="7">
        <v>930000</v>
      </c>
      <c r="G90" s="7">
        <v>80337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930000</v>
      </c>
      <c r="Q90" s="7">
        <v>80337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133</v>
      </c>
      <c r="B91" s="6" t="s">
        <v>154</v>
      </c>
      <c r="C91" s="7" t="s">
        <v>47</v>
      </c>
      <c r="D91" s="7">
        <v>1195491</v>
      </c>
      <c r="E91" s="7">
        <v>811760</v>
      </c>
      <c r="F91" s="7">
        <v>383731</v>
      </c>
      <c r="G91" s="7">
        <v>0</v>
      </c>
      <c r="H91" s="7" t="s">
        <v>155</v>
      </c>
      <c r="I91" s="7">
        <v>300000</v>
      </c>
      <c r="J91" s="7">
        <v>300000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83731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90" x14ac:dyDescent="0.25">
      <c r="A92" s="7" t="s">
        <v>131</v>
      </c>
      <c r="B92" s="6" t="s">
        <v>156</v>
      </c>
      <c r="C92" s="7" t="s">
        <v>40</v>
      </c>
      <c r="D92" s="7">
        <v>6074000</v>
      </c>
      <c r="E92" s="7">
        <v>0</v>
      </c>
      <c r="F92" s="7">
        <v>500000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500000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90" x14ac:dyDescent="0.25">
      <c r="A93" s="7" t="s">
        <v>133</v>
      </c>
      <c r="B93" s="6" t="s">
        <v>157</v>
      </c>
      <c r="C93" s="7" t="s">
        <v>40</v>
      </c>
      <c r="D93" s="7">
        <v>5800000</v>
      </c>
      <c r="E93" s="7">
        <v>0</v>
      </c>
      <c r="F93" s="7">
        <v>2160000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 t="s">
        <v>158</v>
      </c>
      <c r="S93" s="7">
        <v>2160000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7" t="s">
        <v>133</v>
      </c>
      <c r="B94" s="6" t="s">
        <v>159</v>
      </c>
      <c r="C94" s="7" t="s">
        <v>40</v>
      </c>
      <c r="D94" s="7">
        <v>2900000</v>
      </c>
      <c r="E94" s="7">
        <v>0</v>
      </c>
      <c r="F94" s="7">
        <v>600000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600000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75" x14ac:dyDescent="0.25">
      <c r="A95" s="7" t="s">
        <v>133</v>
      </c>
      <c r="B95" s="6" t="s">
        <v>160</v>
      </c>
      <c r="C95" s="7" t="s">
        <v>40</v>
      </c>
      <c r="D95" s="7">
        <v>4500000</v>
      </c>
      <c r="E95" s="7">
        <v>0</v>
      </c>
      <c r="F95" s="7">
        <v>500000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500000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210" x14ac:dyDescent="0.25">
      <c r="A96" s="7" t="s">
        <v>133</v>
      </c>
      <c r="B96" s="6" t="s">
        <v>161</v>
      </c>
      <c r="C96" s="7" t="s">
        <v>40</v>
      </c>
      <c r="D96" s="7">
        <v>600000</v>
      </c>
      <c r="E96" s="7">
        <v>0</v>
      </c>
      <c r="F96" s="7">
        <v>100000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100000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75" x14ac:dyDescent="0.25">
      <c r="A97" s="7" t="s">
        <v>133</v>
      </c>
      <c r="B97" s="6" t="s">
        <v>162</v>
      </c>
      <c r="C97" s="7" t="s">
        <v>40</v>
      </c>
      <c r="D97" s="7">
        <v>850000</v>
      </c>
      <c r="E97" s="7">
        <v>0</v>
      </c>
      <c r="F97" s="7">
        <v>705099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705099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75" x14ac:dyDescent="0.25">
      <c r="A98" s="7" t="s">
        <v>133</v>
      </c>
      <c r="B98" s="6" t="s">
        <v>163</v>
      </c>
      <c r="C98" s="7" t="s">
        <v>40</v>
      </c>
      <c r="D98" s="7">
        <v>600000</v>
      </c>
      <c r="E98" s="7">
        <v>0</v>
      </c>
      <c r="F98" s="7">
        <v>100000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100000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133</v>
      </c>
      <c r="B99" s="6" t="s">
        <v>164</v>
      </c>
      <c r="C99" s="7" t="s">
        <v>40</v>
      </c>
      <c r="D99" s="7">
        <v>320000</v>
      </c>
      <c r="E99" s="7">
        <v>0</v>
      </c>
      <c r="F99" s="7">
        <v>100000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100000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133</v>
      </c>
      <c r="B100" s="6" t="s">
        <v>165</v>
      </c>
      <c r="C100" s="7" t="s">
        <v>38</v>
      </c>
      <c r="D100" s="7">
        <v>500000</v>
      </c>
      <c r="E100" s="7">
        <v>0</v>
      </c>
      <c r="F100" s="7">
        <v>500000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500000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225" x14ac:dyDescent="0.25">
      <c r="A101" s="7" t="s">
        <v>133</v>
      </c>
      <c r="B101" s="6" t="s">
        <v>166</v>
      </c>
      <c r="C101" s="7" t="s">
        <v>52</v>
      </c>
      <c r="D101" s="7">
        <v>10571914</v>
      </c>
      <c r="E101" s="7">
        <v>9360401</v>
      </c>
      <c r="F101" s="7">
        <v>1211513</v>
      </c>
      <c r="G101" s="7">
        <v>0</v>
      </c>
      <c r="H101" s="7" t="s">
        <v>167</v>
      </c>
      <c r="I101" s="7">
        <v>1200000</v>
      </c>
      <c r="J101" s="7">
        <v>1200000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11513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75" x14ac:dyDescent="0.25">
      <c r="A102" s="7" t="s">
        <v>133</v>
      </c>
      <c r="B102" s="6" t="s">
        <v>168</v>
      </c>
      <c r="C102" s="7" t="s">
        <v>36</v>
      </c>
      <c r="D102" s="7">
        <v>24805000</v>
      </c>
      <c r="E102" s="7">
        <v>6373359</v>
      </c>
      <c r="F102" s="7">
        <v>8862000</v>
      </c>
      <c r="G102" s="7">
        <v>104843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 t="s">
        <v>169</v>
      </c>
      <c r="V102" s="7">
        <v>8862000</v>
      </c>
      <c r="W102" s="7">
        <v>104843</v>
      </c>
    </row>
    <row r="103" spans="1:23" ht="75" x14ac:dyDescent="0.25">
      <c r="A103" s="7" t="s">
        <v>133</v>
      </c>
      <c r="B103" s="6" t="s">
        <v>170</v>
      </c>
      <c r="C103" s="7" t="s">
        <v>135</v>
      </c>
      <c r="D103" s="7">
        <v>4400000</v>
      </c>
      <c r="E103" s="7">
        <v>1456368</v>
      </c>
      <c r="F103" s="7">
        <v>2111000</v>
      </c>
      <c r="G103" s="7">
        <v>1360252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2111000</v>
      </c>
      <c r="Q103" s="7">
        <v>1360252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75" x14ac:dyDescent="0.25">
      <c r="A104" s="7" t="s">
        <v>133</v>
      </c>
      <c r="B104" s="6" t="s">
        <v>171</v>
      </c>
      <c r="C104" s="7" t="s">
        <v>52</v>
      </c>
      <c r="D104" s="7">
        <v>11909000</v>
      </c>
      <c r="E104" s="7">
        <v>3295924</v>
      </c>
      <c r="F104" s="7">
        <v>5000000</v>
      </c>
      <c r="G104" s="7">
        <v>2512455</v>
      </c>
      <c r="H104" s="7" t="s">
        <v>172</v>
      </c>
      <c r="I104" s="7">
        <v>3000000</v>
      </c>
      <c r="J104" s="7">
        <v>3000000</v>
      </c>
      <c r="K104" s="7">
        <v>2512455</v>
      </c>
      <c r="L104" s="7">
        <v>2512455</v>
      </c>
      <c r="M104" s="7"/>
      <c r="N104" s="7">
        <v>0</v>
      </c>
      <c r="O104" s="7">
        <v>0</v>
      </c>
      <c r="P104" s="7">
        <v>2000000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75" x14ac:dyDescent="0.25">
      <c r="A105" s="7" t="s">
        <v>133</v>
      </c>
      <c r="B105" s="6" t="s">
        <v>173</v>
      </c>
      <c r="C105" s="7" t="s">
        <v>174</v>
      </c>
      <c r="D105" s="7">
        <v>15000000</v>
      </c>
      <c r="E105" s="7">
        <v>0</v>
      </c>
      <c r="F105" s="7">
        <v>500000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500000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150" x14ac:dyDescent="0.25">
      <c r="A106" s="7" t="s">
        <v>175</v>
      </c>
      <c r="B106" s="6" t="s">
        <v>176</v>
      </c>
      <c r="C106" s="7" t="s">
        <v>47</v>
      </c>
      <c r="D106" s="7">
        <v>1050704</v>
      </c>
      <c r="E106" s="7">
        <v>182570</v>
      </c>
      <c r="F106" s="7">
        <v>791322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177</v>
      </c>
      <c r="V106" s="7">
        <v>791322</v>
      </c>
      <c r="W106" s="7">
        <v>0</v>
      </c>
    </row>
    <row r="107" spans="1:23" ht="60" x14ac:dyDescent="0.25">
      <c r="A107" s="7" t="s">
        <v>125</v>
      </c>
      <c r="B107" s="6" t="s">
        <v>178</v>
      </c>
      <c r="C107" s="7" t="s">
        <v>38</v>
      </c>
      <c r="D107" s="7">
        <v>450000</v>
      </c>
      <c r="E107" s="7">
        <v>0</v>
      </c>
      <c r="F107" s="7">
        <v>450000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450000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125</v>
      </c>
      <c r="B108" s="6" t="s">
        <v>179</v>
      </c>
      <c r="C108" s="7" t="s">
        <v>174</v>
      </c>
      <c r="D108" s="7">
        <v>2000000</v>
      </c>
      <c r="E108" s="7">
        <v>0</v>
      </c>
      <c r="F108" s="7">
        <v>700000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700000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75" x14ac:dyDescent="0.25">
      <c r="A109" s="7" t="s">
        <v>125</v>
      </c>
      <c r="B109" s="6" t="s">
        <v>180</v>
      </c>
      <c r="C109" s="7" t="s">
        <v>36</v>
      </c>
      <c r="D109" s="7">
        <v>5100000</v>
      </c>
      <c r="E109" s="7">
        <v>4806908</v>
      </c>
      <c r="F109" s="7">
        <v>259885</v>
      </c>
      <c r="G109" s="7">
        <v>259885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259885</v>
      </c>
      <c r="Q109" s="7">
        <v>259885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60" x14ac:dyDescent="0.25">
      <c r="A110" s="7" t="s">
        <v>125</v>
      </c>
      <c r="B110" s="6" t="s">
        <v>181</v>
      </c>
      <c r="C110" s="7" t="s">
        <v>38</v>
      </c>
      <c r="D110" s="7">
        <v>32000</v>
      </c>
      <c r="E110" s="7">
        <v>0</v>
      </c>
      <c r="F110" s="7">
        <v>32000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32000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" x14ac:dyDescent="0.25">
      <c r="A111" s="7" t="s">
        <v>125</v>
      </c>
      <c r="B111" s="6" t="s">
        <v>182</v>
      </c>
      <c r="C111" s="7" t="s">
        <v>38</v>
      </c>
      <c r="D111" s="7">
        <v>20000</v>
      </c>
      <c r="E111" s="7">
        <v>0</v>
      </c>
      <c r="F111" s="7">
        <v>20000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20000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" x14ac:dyDescent="0.25">
      <c r="A112" s="7" t="s">
        <v>125</v>
      </c>
      <c r="B112" s="6" t="s">
        <v>183</v>
      </c>
      <c r="C112" s="7" t="s">
        <v>174</v>
      </c>
      <c r="D112" s="7">
        <v>2000000</v>
      </c>
      <c r="E112" s="7">
        <v>0</v>
      </c>
      <c r="F112" s="7">
        <v>500000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500000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105" x14ac:dyDescent="0.25">
      <c r="A113" s="7" t="s">
        <v>133</v>
      </c>
      <c r="B113" s="6" t="s">
        <v>184</v>
      </c>
      <c r="C113" s="7" t="s">
        <v>38</v>
      </c>
      <c r="D113" s="7">
        <v>770000</v>
      </c>
      <c r="E113" s="7">
        <v>0</v>
      </c>
      <c r="F113" s="7">
        <v>770000</v>
      </c>
      <c r="G113" s="7">
        <v>235000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770000</v>
      </c>
      <c r="Q113" s="7">
        <v>235000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45" x14ac:dyDescent="0.25">
      <c r="A114" s="7" t="s">
        <v>133</v>
      </c>
      <c r="B114" s="6" t="s">
        <v>185</v>
      </c>
      <c r="C114" s="7" t="s">
        <v>38</v>
      </c>
      <c r="D114" s="7">
        <v>58852</v>
      </c>
      <c r="E114" s="7">
        <v>0</v>
      </c>
      <c r="F114" s="7">
        <v>58852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58852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7" t="s">
        <v>175</v>
      </c>
      <c r="B115" s="6" t="s">
        <v>186</v>
      </c>
      <c r="C115" s="7" t="s">
        <v>38</v>
      </c>
      <c r="D115" s="7">
        <v>185352</v>
      </c>
      <c r="E115" s="7">
        <v>0</v>
      </c>
      <c r="F115" s="7">
        <v>185352</v>
      </c>
      <c r="G115" s="7">
        <v>166113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185352</v>
      </c>
      <c r="Q115" s="7">
        <v>166113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133</v>
      </c>
      <c r="B116" s="6" t="s">
        <v>187</v>
      </c>
      <c r="C116" s="7" t="s">
        <v>47</v>
      </c>
      <c r="D116" s="7">
        <v>595405</v>
      </c>
      <c r="E116" s="7">
        <v>85405</v>
      </c>
      <c r="F116" s="7">
        <v>510000</v>
      </c>
      <c r="G116" s="7">
        <v>151551</v>
      </c>
      <c r="H116" s="7" t="s">
        <v>188</v>
      </c>
      <c r="I116" s="7">
        <v>200000</v>
      </c>
      <c r="J116" s="7">
        <v>200000</v>
      </c>
      <c r="K116" s="7">
        <v>151551</v>
      </c>
      <c r="L116" s="7">
        <v>151551</v>
      </c>
      <c r="M116" s="7"/>
      <c r="N116" s="7">
        <v>0</v>
      </c>
      <c r="O116" s="7">
        <v>0</v>
      </c>
      <c r="P116" s="7">
        <v>310000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60" x14ac:dyDescent="0.25">
      <c r="A117" s="7" t="s">
        <v>133</v>
      </c>
      <c r="B117" s="6" t="s">
        <v>189</v>
      </c>
      <c r="C117" s="7" t="s">
        <v>135</v>
      </c>
      <c r="D117" s="7">
        <v>8860000</v>
      </c>
      <c r="E117" s="7">
        <v>104490</v>
      </c>
      <c r="F117" s="7">
        <v>4256000</v>
      </c>
      <c r="G117" s="7">
        <v>65772</v>
      </c>
      <c r="H117" s="7" t="s">
        <v>190</v>
      </c>
      <c r="I117" s="7">
        <v>1554300</v>
      </c>
      <c r="J117" s="7">
        <v>1554300</v>
      </c>
      <c r="K117" s="7">
        <v>65772</v>
      </c>
      <c r="L117" s="7">
        <v>65772</v>
      </c>
      <c r="M117" s="7"/>
      <c r="N117" s="7">
        <v>0</v>
      </c>
      <c r="O117" s="7">
        <v>0</v>
      </c>
      <c r="P117" s="7">
        <v>2701700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125</v>
      </c>
      <c r="B118" s="6" t="s">
        <v>191</v>
      </c>
      <c r="C118" s="7" t="s">
        <v>38</v>
      </c>
      <c r="D118" s="7">
        <v>156824</v>
      </c>
      <c r="E118" s="7">
        <v>0</v>
      </c>
      <c r="F118" s="7">
        <v>156824</v>
      </c>
      <c r="G118" s="7">
        <v>1592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156824</v>
      </c>
      <c r="Q118" s="7">
        <v>1592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105" x14ac:dyDescent="0.25">
      <c r="A119" s="7" t="s">
        <v>192</v>
      </c>
      <c r="B119" s="6" t="s">
        <v>193</v>
      </c>
      <c r="C119" s="7" t="s">
        <v>38</v>
      </c>
      <c r="D119" s="7">
        <v>23811</v>
      </c>
      <c r="E119" s="7">
        <v>0</v>
      </c>
      <c r="F119" s="7">
        <v>23811</v>
      </c>
      <c r="G119" s="7">
        <v>7143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23811</v>
      </c>
      <c r="Q119" s="7">
        <v>7143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90" x14ac:dyDescent="0.25">
      <c r="A120" s="7" t="s">
        <v>133</v>
      </c>
      <c r="B120" s="6" t="s">
        <v>194</v>
      </c>
      <c r="C120" s="7" t="s">
        <v>52</v>
      </c>
      <c r="D120" s="7">
        <v>238478</v>
      </c>
      <c r="E120" s="7">
        <v>202429</v>
      </c>
      <c r="F120" s="7">
        <v>36049</v>
      </c>
      <c r="G120" s="7">
        <v>36049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36049</v>
      </c>
      <c r="Q120" s="7">
        <v>36049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4"/>
      <c r="B121" s="4" t="s">
        <v>195</v>
      </c>
      <c r="C121" s="4"/>
      <c r="D121" s="4">
        <f>SUM(D122:D124)</f>
        <v>38263472</v>
      </c>
      <c r="E121" s="4">
        <f>SUM(E122:E124)</f>
        <v>49236</v>
      </c>
      <c r="F121" s="4">
        <v>17915856</v>
      </c>
      <c r="G121" s="4">
        <v>9888</v>
      </c>
      <c r="H121" s="4"/>
      <c r="I121" s="4">
        <v>0</v>
      </c>
      <c r="J121" s="4">
        <v>0</v>
      </c>
      <c r="K121" s="4">
        <v>0</v>
      </c>
      <c r="L121" s="4">
        <v>0</v>
      </c>
      <c r="M121" s="4"/>
      <c r="N121" s="4">
        <v>0</v>
      </c>
      <c r="O121" s="4">
        <v>0</v>
      </c>
      <c r="P121" s="4">
        <v>17616</v>
      </c>
      <c r="Q121" s="4">
        <v>9888</v>
      </c>
      <c r="R121" s="4"/>
      <c r="S121" s="4">
        <v>14598240</v>
      </c>
      <c r="T121" s="4">
        <v>0</v>
      </c>
      <c r="U121" s="4"/>
      <c r="V121" s="4">
        <v>3300000</v>
      </c>
      <c r="W121" s="4">
        <v>0</v>
      </c>
    </row>
    <row r="122" spans="1:23" ht="75" x14ac:dyDescent="0.25">
      <c r="A122" s="7" t="s">
        <v>133</v>
      </c>
      <c r="B122" s="6" t="s">
        <v>196</v>
      </c>
      <c r="C122" s="7" t="s">
        <v>197</v>
      </c>
      <c r="D122" s="7">
        <v>12038472</v>
      </c>
      <c r="E122" s="7">
        <v>38472</v>
      </c>
      <c r="F122" s="7">
        <v>8115856</v>
      </c>
      <c r="G122" s="7">
        <v>9888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17616</v>
      </c>
      <c r="Q122" s="7">
        <v>9888</v>
      </c>
      <c r="R122" s="7" t="s">
        <v>198</v>
      </c>
      <c r="S122" s="7">
        <v>8098240</v>
      </c>
      <c r="T122" s="7">
        <v>0</v>
      </c>
      <c r="U122" s="7"/>
      <c r="V122" s="7">
        <v>0</v>
      </c>
      <c r="W122" s="7">
        <v>0</v>
      </c>
    </row>
    <row r="123" spans="1:23" ht="75" x14ac:dyDescent="0.25">
      <c r="A123" s="7" t="s">
        <v>133</v>
      </c>
      <c r="B123" s="6" t="s">
        <v>199</v>
      </c>
      <c r="C123" s="7" t="s">
        <v>200</v>
      </c>
      <c r="D123" s="7">
        <v>15900000</v>
      </c>
      <c r="E123" s="7">
        <v>10764</v>
      </c>
      <c r="F123" s="7">
        <v>6500000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 t="s">
        <v>201</v>
      </c>
      <c r="S123" s="7">
        <v>6500000</v>
      </c>
      <c r="T123" s="7">
        <v>0</v>
      </c>
      <c r="U123" s="7"/>
      <c r="V123" s="7">
        <v>0</v>
      </c>
      <c r="W123" s="7">
        <v>0</v>
      </c>
    </row>
    <row r="124" spans="1:23" ht="45" x14ac:dyDescent="0.25">
      <c r="A124" s="7" t="s">
        <v>125</v>
      </c>
      <c r="B124" s="6" t="s">
        <v>202</v>
      </c>
      <c r="C124" s="7" t="s">
        <v>203</v>
      </c>
      <c r="D124" s="7">
        <v>10325000</v>
      </c>
      <c r="E124" s="7">
        <v>0</v>
      </c>
      <c r="F124" s="7">
        <v>3300000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204</v>
      </c>
      <c r="V124" s="7">
        <v>3300000</v>
      </c>
      <c r="W124" s="7">
        <v>0</v>
      </c>
    </row>
    <row r="125" spans="1:23" ht="30" x14ac:dyDescent="0.25">
      <c r="A125" s="3" t="s">
        <v>205</v>
      </c>
      <c r="B125" s="3" t="s">
        <v>206</v>
      </c>
      <c r="C125" s="3"/>
      <c r="D125" s="3">
        <v>30660920</v>
      </c>
      <c r="E125" s="3">
        <v>10913</v>
      </c>
      <c r="F125" s="3">
        <v>7286572</v>
      </c>
      <c r="G125" s="3">
        <v>156379</v>
      </c>
      <c r="H125" s="3"/>
      <c r="I125" s="3">
        <v>0</v>
      </c>
      <c r="J125" s="3">
        <v>0</v>
      </c>
      <c r="K125" s="3">
        <v>0</v>
      </c>
      <c r="L125" s="3">
        <v>0</v>
      </c>
      <c r="M125" s="3"/>
      <c r="N125" s="3">
        <v>0</v>
      </c>
      <c r="O125" s="3">
        <v>0</v>
      </c>
      <c r="P125" s="3">
        <v>1206572</v>
      </c>
      <c r="Q125" s="3">
        <v>119753</v>
      </c>
      <c r="R125" s="3"/>
      <c r="S125" s="3">
        <v>0</v>
      </c>
      <c r="T125" s="3">
        <v>0</v>
      </c>
      <c r="U125" s="3"/>
      <c r="V125" s="3">
        <v>6080000</v>
      </c>
      <c r="W125" s="3">
        <v>36626</v>
      </c>
    </row>
    <row r="126" spans="1:23" x14ac:dyDescent="0.25">
      <c r="A126" s="4"/>
      <c r="B126" s="4" t="s">
        <v>33</v>
      </c>
      <c r="C126" s="4"/>
      <c r="D126" s="4">
        <v>30597692</v>
      </c>
      <c r="E126" s="4">
        <v>10267</v>
      </c>
      <c r="F126" s="4">
        <v>7223990</v>
      </c>
      <c r="G126" s="4">
        <v>153797</v>
      </c>
      <c r="H126" s="4"/>
      <c r="I126" s="4">
        <v>0</v>
      </c>
      <c r="J126" s="4">
        <v>0</v>
      </c>
      <c r="K126" s="4">
        <v>0</v>
      </c>
      <c r="L126" s="4">
        <v>0</v>
      </c>
      <c r="M126" s="4"/>
      <c r="N126" s="4">
        <v>0</v>
      </c>
      <c r="O126" s="4">
        <v>0</v>
      </c>
      <c r="P126" s="4">
        <v>1143990</v>
      </c>
      <c r="Q126" s="4">
        <v>117171</v>
      </c>
      <c r="R126" s="4"/>
      <c r="S126" s="4">
        <v>0</v>
      </c>
      <c r="T126" s="4">
        <v>0</v>
      </c>
      <c r="U126" s="4"/>
      <c r="V126" s="4">
        <v>6080000</v>
      </c>
      <c r="W126" s="4">
        <v>36626</v>
      </c>
    </row>
    <row r="127" spans="1:23" ht="120" x14ac:dyDescent="0.25">
      <c r="A127" s="7" t="s">
        <v>207</v>
      </c>
      <c r="B127" s="6" t="s">
        <v>208</v>
      </c>
      <c r="C127" s="7" t="s">
        <v>40</v>
      </c>
      <c r="D127" s="7">
        <v>7600000</v>
      </c>
      <c r="E127" s="7">
        <v>0</v>
      </c>
      <c r="F127" s="7">
        <v>1580000</v>
      </c>
      <c r="G127" s="7">
        <v>55200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55200</v>
      </c>
      <c r="R127" s="7"/>
      <c r="S127" s="7">
        <v>0</v>
      </c>
      <c r="T127" s="7">
        <v>0</v>
      </c>
      <c r="U127" s="7" t="s">
        <v>209</v>
      </c>
      <c r="V127" s="7">
        <v>1580000</v>
      </c>
      <c r="W127" s="7">
        <v>0</v>
      </c>
    </row>
    <row r="128" spans="1:23" ht="45" x14ac:dyDescent="0.25">
      <c r="A128" s="7" t="s">
        <v>210</v>
      </c>
      <c r="B128" s="6" t="s">
        <v>211</v>
      </c>
      <c r="C128" s="7" t="s">
        <v>38</v>
      </c>
      <c r="D128" s="7">
        <v>241515</v>
      </c>
      <c r="E128" s="7">
        <v>0</v>
      </c>
      <c r="F128" s="7">
        <v>43912</v>
      </c>
      <c r="G128" s="7">
        <v>43912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43912</v>
      </c>
      <c r="Q128" s="7">
        <v>43912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30" x14ac:dyDescent="0.25">
      <c r="A129" s="7" t="s">
        <v>212</v>
      </c>
      <c r="B129" s="6" t="s">
        <v>213</v>
      </c>
      <c r="C129" s="7" t="s">
        <v>40</v>
      </c>
      <c r="D129" s="7">
        <v>306300</v>
      </c>
      <c r="E129" s="7">
        <v>0</v>
      </c>
      <c r="F129" s="7">
        <v>100000</v>
      </c>
      <c r="G129" s="7">
        <v>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100000</v>
      </c>
      <c r="Q129" s="7">
        <v>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30" x14ac:dyDescent="0.25">
      <c r="A130" s="7" t="s">
        <v>212</v>
      </c>
      <c r="B130" s="6" t="s">
        <v>214</v>
      </c>
      <c r="C130" s="7" t="s">
        <v>38</v>
      </c>
      <c r="D130" s="7">
        <v>380000</v>
      </c>
      <c r="E130" s="7">
        <v>0</v>
      </c>
      <c r="F130" s="7">
        <v>380000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380000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45" x14ac:dyDescent="0.25">
      <c r="A131" s="7" t="s">
        <v>215</v>
      </c>
      <c r="B131" s="6" t="s">
        <v>216</v>
      </c>
      <c r="C131" s="7" t="s">
        <v>47</v>
      </c>
      <c r="D131" s="7">
        <v>28345</v>
      </c>
      <c r="E131" s="7">
        <v>10267</v>
      </c>
      <c r="F131" s="7">
        <v>18078</v>
      </c>
      <c r="G131" s="7">
        <v>18059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18078</v>
      </c>
      <c r="Q131" s="7">
        <v>18059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60" x14ac:dyDescent="0.25">
      <c r="A132" s="7" t="s">
        <v>207</v>
      </c>
      <c r="B132" s="6" t="s">
        <v>217</v>
      </c>
      <c r="C132" s="7" t="s">
        <v>40</v>
      </c>
      <c r="D132" s="7">
        <v>9969335</v>
      </c>
      <c r="E132" s="7">
        <v>0</v>
      </c>
      <c r="F132" s="7">
        <v>2100000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 t="s">
        <v>218</v>
      </c>
      <c r="V132" s="7">
        <v>2100000</v>
      </c>
      <c r="W132" s="7">
        <v>0</v>
      </c>
    </row>
    <row r="133" spans="1:23" ht="75" x14ac:dyDescent="0.25">
      <c r="A133" s="7" t="s">
        <v>207</v>
      </c>
      <c r="B133" s="6" t="s">
        <v>219</v>
      </c>
      <c r="C133" s="7" t="s">
        <v>40</v>
      </c>
      <c r="D133" s="7">
        <v>1900000</v>
      </c>
      <c r="E133" s="7">
        <v>0</v>
      </c>
      <c r="F133" s="7">
        <v>200000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200000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60" x14ac:dyDescent="0.25">
      <c r="A134" s="7" t="s">
        <v>220</v>
      </c>
      <c r="B134" s="6" t="s">
        <v>221</v>
      </c>
      <c r="C134" s="7" t="s">
        <v>38</v>
      </c>
      <c r="D134" s="7">
        <v>402000</v>
      </c>
      <c r="E134" s="7">
        <v>0</v>
      </c>
      <c r="F134" s="7">
        <v>402000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402000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75" x14ac:dyDescent="0.25">
      <c r="A135" s="7" t="s">
        <v>212</v>
      </c>
      <c r="B135" s="6" t="s">
        <v>222</v>
      </c>
      <c r="C135" s="7" t="s">
        <v>40</v>
      </c>
      <c r="D135" s="7">
        <v>9770197</v>
      </c>
      <c r="E135" s="7">
        <v>0</v>
      </c>
      <c r="F135" s="7">
        <v>2400000</v>
      </c>
      <c r="G135" s="7">
        <v>36626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 t="s">
        <v>223</v>
      </c>
      <c r="V135" s="7">
        <v>2400000</v>
      </c>
      <c r="W135" s="7">
        <v>36626</v>
      </c>
    </row>
    <row r="136" spans="1:23" x14ac:dyDescent="0.25">
      <c r="A136" s="4"/>
      <c r="B136" s="4" t="s">
        <v>224</v>
      </c>
      <c r="C136" s="4"/>
      <c r="D136" s="4">
        <v>63228</v>
      </c>
      <c r="E136" s="4">
        <v>646</v>
      </c>
      <c r="F136" s="4">
        <v>62582</v>
      </c>
      <c r="G136" s="4">
        <v>2582</v>
      </c>
      <c r="H136" s="4"/>
      <c r="I136" s="4">
        <v>0</v>
      </c>
      <c r="J136" s="4">
        <v>0</v>
      </c>
      <c r="K136" s="4">
        <v>0</v>
      </c>
      <c r="L136" s="4">
        <v>0</v>
      </c>
      <c r="M136" s="4"/>
      <c r="N136" s="4">
        <v>0</v>
      </c>
      <c r="O136" s="4">
        <v>0</v>
      </c>
      <c r="P136" s="4">
        <v>62582</v>
      </c>
      <c r="Q136" s="4">
        <v>2582</v>
      </c>
      <c r="R136" s="4"/>
      <c r="S136" s="4">
        <v>0</v>
      </c>
      <c r="T136" s="4">
        <v>0</v>
      </c>
      <c r="U136" s="4"/>
      <c r="V136" s="4">
        <v>0</v>
      </c>
      <c r="W136" s="4">
        <v>0</v>
      </c>
    </row>
    <row r="137" spans="1:23" ht="45" x14ac:dyDescent="0.25">
      <c r="A137" s="7" t="s">
        <v>215</v>
      </c>
      <c r="B137" s="6" t="s">
        <v>225</v>
      </c>
      <c r="C137" s="7" t="s">
        <v>47</v>
      </c>
      <c r="D137" s="7">
        <v>3228</v>
      </c>
      <c r="E137" s="7">
        <v>646</v>
      </c>
      <c r="F137" s="7">
        <v>2582</v>
      </c>
      <c r="G137" s="7">
        <v>2582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2582</v>
      </c>
      <c r="Q137" s="7">
        <v>2582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" x14ac:dyDescent="0.25">
      <c r="A138" s="7" t="s">
        <v>226</v>
      </c>
      <c r="B138" s="6" t="s">
        <v>227</v>
      </c>
      <c r="C138" s="7" t="s">
        <v>38</v>
      </c>
      <c r="D138" s="7">
        <v>60000</v>
      </c>
      <c r="E138" s="7">
        <v>0</v>
      </c>
      <c r="F138" s="7">
        <v>60000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60000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3" t="s">
        <v>228</v>
      </c>
      <c r="B139" s="3" t="s">
        <v>229</v>
      </c>
      <c r="C139" s="3"/>
      <c r="D139" s="3">
        <v>59266796</v>
      </c>
      <c r="E139" s="3">
        <v>20171579</v>
      </c>
      <c r="F139" s="3">
        <v>30280725</v>
      </c>
      <c r="G139" s="3">
        <v>4075241</v>
      </c>
      <c r="H139" s="3"/>
      <c r="I139" s="3">
        <v>0</v>
      </c>
      <c r="J139" s="3">
        <v>0</v>
      </c>
      <c r="K139" s="3">
        <v>0</v>
      </c>
      <c r="L139" s="3">
        <v>0</v>
      </c>
      <c r="M139" s="3"/>
      <c r="N139" s="3">
        <v>1487252</v>
      </c>
      <c r="O139" s="3">
        <v>20259</v>
      </c>
      <c r="P139" s="3">
        <v>6520473</v>
      </c>
      <c r="Q139" s="3">
        <v>200749</v>
      </c>
      <c r="R139" s="3"/>
      <c r="S139" s="3">
        <v>0</v>
      </c>
      <c r="T139" s="3">
        <v>0</v>
      </c>
      <c r="U139" s="3"/>
      <c r="V139" s="3">
        <v>22273000</v>
      </c>
      <c r="W139" s="3">
        <v>3854233</v>
      </c>
    </row>
    <row r="140" spans="1:23" x14ac:dyDescent="0.25">
      <c r="A140" s="4"/>
      <c r="B140" s="4" t="s">
        <v>33</v>
      </c>
      <c r="C140" s="4"/>
      <c r="D140" s="4">
        <v>59266796</v>
      </c>
      <c r="E140" s="4">
        <v>20171579</v>
      </c>
      <c r="F140" s="4">
        <v>30280725</v>
      </c>
      <c r="G140" s="4">
        <v>4075241</v>
      </c>
      <c r="H140" s="4"/>
      <c r="I140" s="4">
        <v>0</v>
      </c>
      <c r="J140" s="4">
        <v>0</v>
      </c>
      <c r="K140" s="4">
        <v>0</v>
      </c>
      <c r="L140" s="4">
        <v>0</v>
      </c>
      <c r="M140" s="4"/>
      <c r="N140" s="4">
        <v>1487252</v>
      </c>
      <c r="O140" s="4">
        <v>20259</v>
      </c>
      <c r="P140" s="4">
        <v>6520473</v>
      </c>
      <c r="Q140" s="4">
        <v>200749</v>
      </c>
      <c r="R140" s="4"/>
      <c r="S140" s="4">
        <v>0</v>
      </c>
      <c r="T140" s="4">
        <v>0</v>
      </c>
      <c r="U140" s="4"/>
      <c r="V140" s="4">
        <v>22273000</v>
      </c>
      <c r="W140" s="4">
        <v>3854233</v>
      </c>
    </row>
    <row r="141" spans="1:23" ht="75" x14ac:dyDescent="0.25">
      <c r="A141" s="7" t="s">
        <v>230</v>
      </c>
      <c r="B141" s="6" t="s">
        <v>231</v>
      </c>
      <c r="C141" s="7" t="s">
        <v>47</v>
      </c>
      <c r="D141" s="7">
        <v>198493</v>
      </c>
      <c r="E141" s="7">
        <v>37761</v>
      </c>
      <c r="F141" s="7">
        <v>160732</v>
      </c>
      <c r="G141" s="7">
        <v>145638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160732</v>
      </c>
      <c r="Q141" s="7">
        <v>145638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75" x14ac:dyDescent="0.25">
      <c r="A142" s="7" t="s">
        <v>230</v>
      </c>
      <c r="B142" s="6" t="s">
        <v>232</v>
      </c>
      <c r="C142" s="7" t="s">
        <v>38</v>
      </c>
      <c r="D142" s="7">
        <v>500000</v>
      </c>
      <c r="E142" s="7">
        <v>0</v>
      </c>
      <c r="F142" s="7">
        <v>500000</v>
      </c>
      <c r="G142" s="7">
        <v>8570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500000</v>
      </c>
      <c r="Q142" s="7">
        <v>8570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60" x14ac:dyDescent="0.25">
      <c r="A143" s="7" t="s">
        <v>233</v>
      </c>
      <c r="B143" s="6" t="s">
        <v>234</v>
      </c>
      <c r="C143" s="7" t="s">
        <v>38</v>
      </c>
      <c r="D143" s="7">
        <v>1380000</v>
      </c>
      <c r="E143" s="7">
        <v>0</v>
      </c>
      <c r="F143" s="7">
        <v>1380000</v>
      </c>
      <c r="G143" s="7">
        <v>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1380000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" x14ac:dyDescent="0.25">
      <c r="A144" s="7" t="s">
        <v>233</v>
      </c>
      <c r="B144" s="6" t="s">
        <v>235</v>
      </c>
      <c r="C144" s="7" t="s">
        <v>47</v>
      </c>
      <c r="D144" s="7">
        <v>1800000</v>
      </c>
      <c r="E144" s="7">
        <v>333007</v>
      </c>
      <c r="F144" s="7">
        <v>1466993</v>
      </c>
      <c r="G144" s="7">
        <v>0</v>
      </c>
      <c r="H144" s="7"/>
      <c r="I144" s="7">
        <v>0</v>
      </c>
      <c r="J144" s="7">
        <v>0</v>
      </c>
      <c r="K144" s="7">
        <v>0</v>
      </c>
      <c r="L144" s="7">
        <v>0</v>
      </c>
      <c r="M144" s="7" t="s">
        <v>236</v>
      </c>
      <c r="N144" s="7">
        <v>1466993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7" t="s">
        <v>237</v>
      </c>
      <c r="B145" s="6" t="s">
        <v>238</v>
      </c>
      <c r="C145" s="7" t="s">
        <v>95</v>
      </c>
      <c r="D145" s="7">
        <v>6746514</v>
      </c>
      <c r="E145" s="7">
        <v>2246514</v>
      </c>
      <c r="F145" s="7">
        <v>4500000</v>
      </c>
      <c r="G145" s="7">
        <v>66800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239</v>
      </c>
      <c r="N145" s="7">
        <v>20259</v>
      </c>
      <c r="O145" s="7">
        <v>20259</v>
      </c>
      <c r="P145" s="7">
        <v>4479741</v>
      </c>
      <c r="Q145" s="7">
        <v>46541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150" x14ac:dyDescent="0.25">
      <c r="A146" s="7" t="s">
        <v>237</v>
      </c>
      <c r="B146" s="6" t="s">
        <v>240</v>
      </c>
      <c r="C146" s="7" t="s">
        <v>95</v>
      </c>
      <c r="D146" s="7">
        <v>48641789</v>
      </c>
      <c r="E146" s="7">
        <v>17554297</v>
      </c>
      <c r="F146" s="7">
        <v>22273000</v>
      </c>
      <c r="G146" s="7">
        <v>3854233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241</v>
      </c>
      <c r="V146" s="7">
        <v>22273000</v>
      </c>
      <c r="W146" s="7">
        <v>3854233</v>
      </c>
    </row>
    <row r="147" spans="1:23" ht="30" x14ac:dyDescent="0.25">
      <c r="A147" s="1" t="s">
        <v>242</v>
      </c>
      <c r="B147" s="1" t="s">
        <v>243</v>
      </c>
      <c r="C147" s="1"/>
      <c r="D147" s="1">
        <v>1634969991</v>
      </c>
      <c r="E147" s="1">
        <v>137333541</v>
      </c>
      <c r="F147" s="1">
        <v>369196894</v>
      </c>
      <c r="G147" s="1">
        <v>53966832</v>
      </c>
      <c r="H147" s="1"/>
      <c r="I147" s="1">
        <v>8355686</v>
      </c>
      <c r="J147" s="1">
        <v>7169100</v>
      </c>
      <c r="K147" s="1">
        <v>3751102</v>
      </c>
      <c r="L147" s="1">
        <v>2631939</v>
      </c>
      <c r="M147" s="1"/>
      <c r="N147" s="1">
        <v>44734371</v>
      </c>
      <c r="O147" s="1">
        <v>9381871</v>
      </c>
      <c r="P147" s="1">
        <v>72683161</v>
      </c>
      <c r="Q147" s="1">
        <v>27244329</v>
      </c>
      <c r="R147" s="1"/>
      <c r="S147" s="1">
        <v>87310595</v>
      </c>
      <c r="T147" s="1">
        <v>518851</v>
      </c>
      <c r="U147" s="1"/>
      <c r="V147" s="1">
        <v>156113081</v>
      </c>
      <c r="W147" s="1">
        <v>13070679</v>
      </c>
    </row>
    <row r="148" spans="1:23" x14ac:dyDescent="0.25">
      <c r="A148" s="3" t="s">
        <v>31</v>
      </c>
      <c r="B148" s="3" t="s">
        <v>32</v>
      </c>
      <c r="C148" s="3"/>
      <c r="D148" s="3">
        <v>987321</v>
      </c>
      <c r="E148" s="3">
        <v>85593</v>
      </c>
      <c r="F148" s="3">
        <v>882918</v>
      </c>
      <c r="G148" s="3">
        <v>512671</v>
      </c>
      <c r="H148" s="3"/>
      <c r="I148" s="3">
        <v>0</v>
      </c>
      <c r="J148" s="3">
        <v>0</v>
      </c>
      <c r="K148" s="3">
        <v>0</v>
      </c>
      <c r="L148" s="3">
        <v>0</v>
      </c>
      <c r="M148" s="3"/>
      <c r="N148" s="3">
        <v>0</v>
      </c>
      <c r="O148" s="3">
        <v>0</v>
      </c>
      <c r="P148" s="3">
        <v>866238</v>
      </c>
      <c r="Q148" s="3">
        <v>495991</v>
      </c>
      <c r="R148" s="3"/>
      <c r="S148" s="3">
        <v>0</v>
      </c>
      <c r="T148" s="3">
        <v>0</v>
      </c>
      <c r="U148" s="3"/>
      <c r="V148" s="3">
        <v>16680</v>
      </c>
      <c r="W148" s="3">
        <v>16680</v>
      </c>
    </row>
    <row r="149" spans="1:23" ht="30" x14ac:dyDescent="0.25">
      <c r="A149" s="2" t="s">
        <v>244</v>
      </c>
      <c r="B149" s="2" t="s">
        <v>245</v>
      </c>
      <c r="C149" s="2"/>
      <c r="D149" s="2">
        <v>686790</v>
      </c>
      <c r="E149" s="2">
        <v>14342</v>
      </c>
      <c r="F149" s="2">
        <v>664452</v>
      </c>
      <c r="G149" s="2">
        <v>455578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0</v>
      </c>
      <c r="O149" s="2">
        <v>0</v>
      </c>
      <c r="P149" s="2">
        <v>664452</v>
      </c>
      <c r="Q149" s="2">
        <v>455578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 spans="1:23" ht="45" x14ac:dyDescent="0.25">
      <c r="A150" s="7" t="s">
        <v>34</v>
      </c>
      <c r="B150" s="6" t="s">
        <v>246</v>
      </c>
      <c r="C150" s="7" t="s">
        <v>38</v>
      </c>
      <c r="D150" s="7">
        <v>2944</v>
      </c>
      <c r="E150" s="7">
        <v>0</v>
      </c>
      <c r="F150" s="7">
        <v>2944</v>
      </c>
      <c r="G150" s="7">
        <v>2944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2944</v>
      </c>
      <c r="Q150" s="7">
        <v>2944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" x14ac:dyDescent="0.25">
      <c r="A151" s="7" t="s">
        <v>34</v>
      </c>
      <c r="B151" s="6" t="s">
        <v>247</v>
      </c>
      <c r="C151" s="7" t="s">
        <v>38</v>
      </c>
      <c r="D151" s="7">
        <v>1422</v>
      </c>
      <c r="E151" s="7">
        <v>0</v>
      </c>
      <c r="F151" s="7">
        <v>1422</v>
      </c>
      <c r="G151" s="7">
        <v>1422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1422</v>
      </c>
      <c r="Q151" s="7">
        <v>1422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30" x14ac:dyDescent="0.25">
      <c r="A152" s="7" t="s">
        <v>34</v>
      </c>
      <c r="B152" s="6" t="s">
        <v>248</v>
      </c>
      <c r="C152" s="7" t="s">
        <v>38</v>
      </c>
      <c r="D152" s="7">
        <v>1290</v>
      </c>
      <c r="E152" s="7">
        <v>0</v>
      </c>
      <c r="F152" s="7">
        <v>1290</v>
      </c>
      <c r="G152" s="7">
        <v>1290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1290</v>
      </c>
      <c r="Q152" s="7">
        <v>1290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34</v>
      </c>
      <c r="B153" s="6" t="s">
        <v>249</v>
      </c>
      <c r="C153" s="7" t="s">
        <v>38</v>
      </c>
      <c r="D153" s="7">
        <v>1558</v>
      </c>
      <c r="E153" s="7">
        <v>0</v>
      </c>
      <c r="F153" s="7">
        <v>1558</v>
      </c>
      <c r="G153" s="7">
        <v>1558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1558</v>
      </c>
      <c r="Q153" s="7">
        <v>1558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7" t="s">
        <v>34</v>
      </c>
      <c r="B154" s="6" t="s">
        <v>250</v>
      </c>
      <c r="C154" s="7" t="s">
        <v>38</v>
      </c>
      <c r="D154" s="7">
        <v>1720</v>
      </c>
      <c r="E154" s="7">
        <v>0</v>
      </c>
      <c r="F154" s="7">
        <v>1720</v>
      </c>
      <c r="G154" s="7">
        <v>1720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1720</v>
      </c>
      <c r="Q154" s="7">
        <v>1720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34</v>
      </c>
      <c r="B155" s="6" t="s">
        <v>251</v>
      </c>
      <c r="C155" s="7" t="s">
        <v>38</v>
      </c>
      <c r="D155" s="7">
        <v>15057</v>
      </c>
      <c r="E155" s="7">
        <v>0</v>
      </c>
      <c r="F155" s="7">
        <v>15052</v>
      </c>
      <c r="G155" s="7">
        <v>15057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15052</v>
      </c>
      <c r="Q155" s="7">
        <v>15057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30" x14ac:dyDescent="0.25">
      <c r="A156" s="7" t="s">
        <v>34</v>
      </c>
      <c r="B156" s="6" t="s">
        <v>252</v>
      </c>
      <c r="C156" s="7" t="s">
        <v>38</v>
      </c>
      <c r="D156" s="7">
        <v>900</v>
      </c>
      <c r="E156" s="7">
        <v>0</v>
      </c>
      <c r="F156" s="7">
        <v>900</v>
      </c>
      <c r="G156" s="7">
        <v>900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900</v>
      </c>
      <c r="Q156" s="7">
        <v>900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30" x14ac:dyDescent="0.25">
      <c r="A157" s="7" t="s">
        <v>34</v>
      </c>
      <c r="B157" s="6" t="s">
        <v>253</v>
      </c>
      <c r="C157" s="7" t="s">
        <v>38</v>
      </c>
      <c r="D157" s="7">
        <v>6008</v>
      </c>
      <c r="E157" s="7">
        <v>0</v>
      </c>
      <c r="F157" s="7">
        <v>6008</v>
      </c>
      <c r="G157" s="7">
        <v>6008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6008</v>
      </c>
      <c r="Q157" s="7">
        <v>6008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30" x14ac:dyDescent="0.25">
      <c r="A158" s="7" t="s">
        <v>34</v>
      </c>
      <c r="B158" s="6" t="s">
        <v>254</v>
      </c>
      <c r="C158" s="7" t="s">
        <v>38</v>
      </c>
      <c r="D158" s="7">
        <v>4080</v>
      </c>
      <c r="E158" s="7">
        <v>0</v>
      </c>
      <c r="F158" s="7">
        <v>4080</v>
      </c>
      <c r="G158" s="7">
        <v>4080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4080</v>
      </c>
      <c r="Q158" s="7">
        <v>4080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34</v>
      </c>
      <c r="B159" s="6" t="s">
        <v>255</v>
      </c>
      <c r="C159" s="7" t="s">
        <v>38</v>
      </c>
      <c r="D159" s="7">
        <v>3449</v>
      </c>
      <c r="E159" s="7">
        <v>0</v>
      </c>
      <c r="F159" s="7">
        <v>3449</v>
      </c>
      <c r="G159" s="7">
        <v>3449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3449</v>
      </c>
      <c r="Q159" s="7">
        <v>3449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34</v>
      </c>
      <c r="B160" s="6" t="s">
        <v>256</v>
      </c>
      <c r="C160" s="7" t="s">
        <v>38</v>
      </c>
      <c r="D160" s="7">
        <v>1188</v>
      </c>
      <c r="E160" s="7">
        <v>0</v>
      </c>
      <c r="F160" s="7">
        <v>1188</v>
      </c>
      <c r="G160" s="7">
        <v>1188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1188</v>
      </c>
      <c r="Q160" s="7">
        <v>1188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30" x14ac:dyDescent="0.25">
      <c r="A161" s="7" t="s">
        <v>34</v>
      </c>
      <c r="B161" s="6" t="s">
        <v>257</v>
      </c>
      <c r="C161" s="7" t="s">
        <v>38</v>
      </c>
      <c r="D161" s="7">
        <v>2928</v>
      </c>
      <c r="E161" s="7">
        <v>0</v>
      </c>
      <c r="F161" s="7">
        <v>2928</v>
      </c>
      <c r="G161" s="7">
        <v>2928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2928</v>
      </c>
      <c r="Q161" s="7">
        <v>2928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30" x14ac:dyDescent="0.25">
      <c r="A162" s="7" t="s">
        <v>34</v>
      </c>
      <c r="B162" s="6" t="s">
        <v>258</v>
      </c>
      <c r="C162" s="7" t="s">
        <v>47</v>
      </c>
      <c r="D162" s="7">
        <v>10626</v>
      </c>
      <c r="E162" s="7">
        <v>9476</v>
      </c>
      <c r="F162" s="7">
        <v>1150</v>
      </c>
      <c r="G162" s="7">
        <v>1150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1150</v>
      </c>
      <c r="Q162" s="7">
        <v>1150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30" x14ac:dyDescent="0.25">
      <c r="A163" s="7" t="s">
        <v>34</v>
      </c>
      <c r="B163" s="6" t="s">
        <v>259</v>
      </c>
      <c r="C163" s="7" t="s">
        <v>38</v>
      </c>
      <c r="D163" s="7">
        <v>3147</v>
      </c>
      <c r="E163" s="7">
        <v>0</v>
      </c>
      <c r="F163" s="7">
        <v>3147</v>
      </c>
      <c r="G163" s="7">
        <v>3147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3147</v>
      </c>
      <c r="Q163" s="7">
        <v>3147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30" x14ac:dyDescent="0.25">
      <c r="A164" s="7" t="s">
        <v>34</v>
      </c>
      <c r="B164" s="6" t="s">
        <v>260</v>
      </c>
      <c r="C164" s="7" t="s">
        <v>38</v>
      </c>
      <c r="D164" s="7">
        <v>760</v>
      </c>
      <c r="E164" s="7">
        <v>0</v>
      </c>
      <c r="F164" s="7">
        <v>760</v>
      </c>
      <c r="G164" s="7">
        <v>760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760</v>
      </c>
      <c r="Q164" s="7">
        <v>760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45" x14ac:dyDescent="0.25">
      <c r="A165" s="7" t="s">
        <v>34</v>
      </c>
      <c r="B165" s="6" t="s">
        <v>261</v>
      </c>
      <c r="C165" s="7" t="s">
        <v>38</v>
      </c>
      <c r="D165" s="7">
        <v>3618</v>
      </c>
      <c r="E165" s="7">
        <v>0</v>
      </c>
      <c r="F165" s="7">
        <v>3618</v>
      </c>
      <c r="G165" s="7">
        <v>3618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3618</v>
      </c>
      <c r="Q165" s="7">
        <v>3618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45" x14ac:dyDescent="0.25">
      <c r="A166" s="7" t="s">
        <v>34</v>
      </c>
      <c r="B166" s="6" t="s">
        <v>262</v>
      </c>
      <c r="C166" s="7" t="s">
        <v>38</v>
      </c>
      <c r="D166" s="7">
        <v>19470</v>
      </c>
      <c r="E166" s="7">
        <v>0</v>
      </c>
      <c r="F166" s="7">
        <v>19470</v>
      </c>
      <c r="G166" s="7">
        <v>19470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19470</v>
      </c>
      <c r="Q166" s="7">
        <v>19470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" x14ac:dyDescent="0.25">
      <c r="A167" s="7" t="s">
        <v>34</v>
      </c>
      <c r="B167" s="6" t="s">
        <v>263</v>
      </c>
      <c r="C167" s="7" t="s">
        <v>38</v>
      </c>
      <c r="D167" s="7">
        <v>2076</v>
      </c>
      <c r="E167" s="7">
        <v>0</v>
      </c>
      <c r="F167" s="7">
        <v>2076</v>
      </c>
      <c r="G167" s="7">
        <v>2076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2076</v>
      </c>
      <c r="Q167" s="7">
        <v>2076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7" t="s">
        <v>34</v>
      </c>
      <c r="B168" s="6" t="s">
        <v>264</v>
      </c>
      <c r="C168" s="7" t="s">
        <v>38</v>
      </c>
      <c r="D168" s="7">
        <v>3974</v>
      </c>
      <c r="E168" s="7">
        <v>0</v>
      </c>
      <c r="F168" s="7">
        <v>3974</v>
      </c>
      <c r="G168" s="7">
        <v>3974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3974</v>
      </c>
      <c r="Q168" s="7">
        <v>3974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30" x14ac:dyDescent="0.25">
      <c r="A169" s="7" t="s">
        <v>34</v>
      </c>
      <c r="B169" s="6" t="s">
        <v>265</v>
      </c>
      <c r="C169" s="7" t="s">
        <v>38</v>
      </c>
      <c r="D169" s="7">
        <v>550000</v>
      </c>
      <c r="E169" s="7">
        <v>0</v>
      </c>
      <c r="F169" s="7">
        <v>542009</v>
      </c>
      <c r="G169" s="7">
        <v>333101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542009</v>
      </c>
      <c r="Q169" s="7">
        <v>333101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45" x14ac:dyDescent="0.25">
      <c r="A170" s="7" t="s">
        <v>34</v>
      </c>
      <c r="B170" s="6" t="s">
        <v>266</v>
      </c>
      <c r="C170" s="7" t="s">
        <v>38</v>
      </c>
      <c r="D170" s="7">
        <v>7991</v>
      </c>
      <c r="E170" s="7">
        <v>0</v>
      </c>
      <c r="F170" s="7">
        <v>7991</v>
      </c>
      <c r="G170" s="7">
        <v>8021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7991</v>
      </c>
      <c r="Q170" s="7">
        <v>8021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34</v>
      </c>
      <c r="B171" s="6" t="s">
        <v>267</v>
      </c>
      <c r="C171" s="7" t="s">
        <v>38</v>
      </c>
      <c r="D171" s="7">
        <v>19098</v>
      </c>
      <c r="E171" s="7">
        <v>0</v>
      </c>
      <c r="F171" s="7">
        <v>19098</v>
      </c>
      <c r="G171" s="7">
        <v>19098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19098</v>
      </c>
      <c r="Q171" s="7">
        <v>19098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7" t="s">
        <v>34</v>
      </c>
      <c r="B172" s="6" t="s">
        <v>268</v>
      </c>
      <c r="C172" s="7" t="s">
        <v>38</v>
      </c>
      <c r="D172" s="7">
        <v>2870</v>
      </c>
      <c r="E172" s="7">
        <v>0</v>
      </c>
      <c r="F172" s="7">
        <v>2870</v>
      </c>
      <c r="G172" s="7">
        <v>2870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2870</v>
      </c>
      <c r="Q172" s="7">
        <v>2870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30" x14ac:dyDescent="0.25">
      <c r="A173" s="7" t="s">
        <v>34</v>
      </c>
      <c r="B173" s="6" t="s">
        <v>269</v>
      </c>
      <c r="C173" s="7" t="s">
        <v>47</v>
      </c>
      <c r="D173" s="7">
        <v>10425</v>
      </c>
      <c r="E173" s="7">
        <v>4866</v>
      </c>
      <c r="F173" s="7">
        <v>5559</v>
      </c>
      <c r="G173" s="7">
        <v>5559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5559</v>
      </c>
      <c r="Q173" s="7">
        <v>5559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x14ac:dyDescent="0.25">
      <c r="A174" s="7" t="s">
        <v>34</v>
      </c>
      <c r="B174" s="6" t="s">
        <v>270</v>
      </c>
      <c r="C174" s="7" t="s">
        <v>38</v>
      </c>
      <c r="D174" s="7">
        <v>9391</v>
      </c>
      <c r="E174" s="7">
        <v>0</v>
      </c>
      <c r="F174" s="7">
        <v>9391</v>
      </c>
      <c r="G174" s="7">
        <v>9391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9391</v>
      </c>
      <c r="Q174" s="7">
        <v>9391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45" x14ac:dyDescent="0.25">
      <c r="A175" s="7" t="s">
        <v>34</v>
      </c>
      <c r="B175" s="6" t="s">
        <v>271</v>
      </c>
      <c r="C175" s="7" t="s">
        <v>38</v>
      </c>
      <c r="D175" s="7">
        <v>800</v>
      </c>
      <c r="E175" s="7">
        <v>0</v>
      </c>
      <c r="F175" s="7">
        <v>800</v>
      </c>
      <c r="G175" s="7">
        <v>799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800</v>
      </c>
      <c r="Q175" s="7">
        <v>799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45" x14ac:dyDescent="0.25">
      <c r="A176" s="2" t="s">
        <v>272</v>
      </c>
      <c r="B176" s="2" t="s">
        <v>273</v>
      </c>
      <c r="C176" s="2"/>
      <c r="D176" s="2">
        <v>199066</v>
      </c>
      <c r="E176" s="2">
        <v>0</v>
      </c>
      <c r="F176" s="2">
        <v>190925</v>
      </c>
      <c r="G176" s="2">
        <v>33979</v>
      </c>
      <c r="H176" s="2"/>
      <c r="I176" s="2">
        <v>0</v>
      </c>
      <c r="J176" s="2">
        <v>0</v>
      </c>
      <c r="K176" s="2">
        <v>0</v>
      </c>
      <c r="L176" s="2">
        <v>0</v>
      </c>
      <c r="M176" s="2"/>
      <c r="N176" s="2">
        <v>0</v>
      </c>
      <c r="O176" s="2">
        <v>0</v>
      </c>
      <c r="P176" s="2">
        <v>190925</v>
      </c>
      <c r="Q176" s="2">
        <v>33979</v>
      </c>
      <c r="R176" s="2"/>
      <c r="S176" s="2">
        <v>0</v>
      </c>
      <c r="T176" s="2">
        <v>0</v>
      </c>
      <c r="U176" s="2"/>
      <c r="V176" s="2">
        <v>0</v>
      </c>
      <c r="W176" s="2">
        <v>0</v>
      </c>
    </row>
    <row r="177" spans="1:23" x14ac:dyDescent="0.25">
      <c r="A177" s="7" t="s">
        <v>34</v>
      </c>
      <c r="B177" s="6" t="s">
        <v>274</v>
      </c>
      <c r="C177" s="7" t="s">
        <v>38</v>
      </c>
      <c r="D177" s="7">
        <v>1109</v>
      </c>
      <c r="E177" s="7">
        <v>0</v>
      </c>
      <c r="F177" s="7">
        <v>1109</v>
      </c>
      <c r="G177" s="7">
        <v>1109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1109</v>
      </c>
      <c r="Q177" s="7">
        <v>1109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30" x14ac:dyDescent="0.25">
      <c r="A178" s="7" t="s">
        <v>34</v>
      </c>
      <c r="B178" s="6" t="s">
        <v>275</v>
      </c>
      <c r="C178" s="7" t="s">
        <v>38</v>
      </c>
      <c r="D178" s="7">
        <v>100000</v>
      </c>
      <c r="E178" s="7">
        <v>0</v>
      </c>
      <c r="F178" s="7">
        <v>94499</v>
      </c>
      <c r="G178" s="7">
        <v>2338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94499</v>
      </c>
      <c r="Q178" s="7">
        <v>2338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" x14ac:dyDescent="0.25">
      <c r="A179" s="7" t="s">
        <v>34</v>
      </c>
      <c r="B179" s="6" t="s">
        <v>276</v>
      </c>
      <c r="C179" s="7" t="s">
        <v>38</v>
      </c>
      <c r="D179" s="7">
        <v>67425</v>
      </c>
      <c r="E179" s="7">
        <v>0</v>
      </c>
      <c r="F179" s="7">
        <v>67425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67425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30" x14ac:dyDescent="0.25">
      <c r="A180" s="7" t="s">
        <v>277</v>
      </c>
      <c r="B180" s="6" t="s">
        <v>278</v>
      </c>
      <c r="C180" s="7" t="s">
        <v>38</v>
      </c>
      <c r="D180" s="7">
        <v>1852</v>
      </c>
      <c r="E180" s="7">
        <v>0</v>
      </c>
      <c r="F180" s="7">
        <v>1852</v>
      </c>
      <c r="G180" s="7">
        <v>1852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1852</v>
      </c>
      <c r="Q180" s="7">
        <v>1852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60" x14ac:dyDescent="0.25">
      <c r="A181" s="7" t="s">
        <v>34</v>
      </c>
      <c r="B181" s="6" t="s">
        <v>279</v>
      </c>
      <c r="C181" s="7" t="s">
        <v>38</v>
      </c>
      <c r="D181" s="7">
        <v>12583</v>
      </c>
      <c r="E181" s="7">
        <v>0</v>
      </c>
      <c r="F181" s="7">
        <v>12583</v>
      </c>
      <c r="G181" s="7">
        <v>12583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12583</v>
      </c>
      <c r="Q181" s="7">
        <v>12583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30" x14ac:dyDescent="0.25">
      <c r="A182" s="7" t="s">
        <v>34</v>
      </c>
      <c r="B182" s="6" t="s">
        <v>280</v>
      </c>
      <c r="C182" s="7" t="s">
        <v>38</v>
      </c>
      <c r="D182" s="7">
        <v>5000</v>
      </c>
      <c r="E182" s="7">
        <v>0</v>
      </c>
      <c r="F182" s="7">
        <v>5000</v>
      </c>
      <c r="G182" s="7">
        <v>5000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5000</v>
      </c>
      <c r="Q182" s="7">
        <v>5000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30" x14ac:dyDescent="0.25">
      <c r="A183" s="7" t="s">
        <v>34</v>
      </c>
      <c r="B183" s="6" t="s">
        <v>281</v>
      </c>
      <c r="C183" s="7" t="s">
        <v>38</v>
      </c>
      <c r="D183" s="7">
        <v>4400</v>
      </c>
      <c r="E183" s="7">
        <v>0</v>
      </c>
      <c r="F183" s="7">
        <v>4400</v>
      </c>
      <c r="G183" s="7">
        <v>4400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4400</v>
      </c>
      <c r="Q183" s="7">
        <v>4400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34</v>
      </c>
      <c r="B184" s="6" t="s">
        <v>282</v>
      </c>
      <c r="C184" s="7" t="s">
        <v>38</v>
      </c>
      <c r="D184" s="7">
        <v>2640</v>
      </c>
      <c r="E184" s="7">
        <v>0</v>
      </c>
      <c r="F184" s="7">
        <v>0</v>
      </c>
      <c r="G184" s="7">
        <v>2640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2640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34</v>
      </c>
      <c r="B185" s="6" t="s">
        <v>283</v>
      </c>
      <c r="C185" s="7" t="s">
        <v>38</v>
      </c>
      <c r="D185" s="7">
        <v>2470</v>
      </c>
      <c r="E185" s="7">
        <v>0</v>
      </c>
      <c r="F185" s="7">
        <v>2470</v>
      </c>
      <c r="G185" s="7">
        <v>2470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2470</v>
      </c>
      <c r="Q185" s="7">
        <v>2470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34</v>
      </c>
      <c r="B186" s="6" t="s">
        <v>284</v>
      </c>
      <c r="C186" s="7" t="s">
        <v>38</v>
      </c>
      <c r="D186" s="7">
        <v>1587</v>
      </c>
      <c r="E186" s="7">
        <v>0</v>
      </c>
      <c r="F186" s="7">
        <v>1587</v>
      </c>
      <c r="G186" s="7">
        <v>1587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1587</v>
      </c>
      <c r="Q186" s="7">
        <v>1587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30" x14ac:dyDescent="0.25">
      <c r="A187" s="2" t="s">
        <v>285</v>
      </c>
      <c r="B187" s="2" t="s">
        <v>286</v>
      </c>
      <c r="C187" s="2"/>
      <c r="D187" s="2">
        <v>8033</v>
      </c>
      <c r="E187" s="2">
        <v>0</v>
      </c>
      <c r="F187" s="2">
        <v>5360</v>
      </c>
      <c r="G187" s="2">
        <v>6434</v>
      </c>
      <c r="H187" s="2"/>
      <c r="I187" s="2">
        <v>0</v>
      </c>
      <c r="J187" s="2">
        <v>0</v>
      </c>
      <c r="K187" s="2">
        <v>0</v>
      </c>
      <c r="L187" s="2">
        <v>0</v>
      </c>
      <c r="M187" s="2"/>
      <c r="N187" s="2">
        <v>0</v>
      </c>
      <c r="O187" s="2">
        <v>0</v>
      </c>
      <c r="P187" s="2">
        <v>5360</v>
      </c>
      <c r="Q187" s="2">
        <v>6434</v>
      </c>
      <c r="R187" s="2"/>
      <c r="S187" s="2">
        <v>0</v>
      </c>
      <c r="T187" s="2">
        <v>0</v>
      </c>
      <c r="U187" s="2"/>
      <c r="V187" s="2">
        <v>0</v>
      </c>
      <c r="W187" s="2">
        <v>0</v>
      </c>
    </row>
    <row r="188" spans="1:23" ht="30" x14ac:dyDescent="0.25">
      <c r="A188" s="7" t="s">
        <v>34</v>
      </c>
      <c r="B188" s="6" t="s">
        <v>287</v>
      </c>
      <c r="C188" s="7" t="s">
        <v>38</v>
      </c>
      <c r="D188" s="7">
        <v>1074</v>
      </c>
      <c r="E188" s="7">
        <v>0</v>
      </c>
      <c r="F188" s="7">
        <v>0</v>
      </c>
      <c r="G188" s="7">
        <v>1074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1074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5" x14ac:dyDescent="0.25">
      <c r="A189" s="7" t="s">
        <v>34</v>
      </c>
      <c r="B189" s="6" t="s">
        <v>288</v>
      </c>
      <c r="C189" s="7" t="s">
        <v>38</v>
      </c>
      <c r="D189" s="7">
        <v>1640</v>
      </c>
      <c r="E189" s="7">
        <v>0</v>
      </c>
      <c r="F189" s="7">
        <v>1640</v>
      </c>
      <c r="G189" s="7">
        <v>1640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1640</v>
      </c>
      <c r="Q189" s="7">
        <v>1640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" x14ac:dyDescent="0.25">
      <c r="A190" s="7" t="s">
        <v>34</v>
      </c>
      <c r="B190" s="6" t="s">
        <v>289</v>
      </c>
      <c r="C190" s="7" t="s">
        <v>38</v>
      </c>
      <c r="D190" s="7">
        <v>1599</v>
      </c>
      <c r="E190" s="7">
        <v>0</v>
      </c>
      <c r="F190" s="7">
        <v>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7" t="s">
        <v>34</v>
      </c>
      <c r="B191" s="6" t="s">
        <v>290</v>
      </c>
      <c r="C191" s="7" t="s">
        <v>38</v>
      </c>
      <c r="D191" s="7">
        <v>3720</v>
      </c>
      <c r="E191" s="7">
        <v>0</v>
      </c>
      <c r="F191" s="7">
        <v>3720</v>
      </c>
      <c r="G191" s="7">
        <v>3720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3720</v>
      </c>
      <c r="Q191" s="7">
        <v>3720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" x14ac:dyDescent="0.25">
      <c r="A192" s="2" t="s">
        <v>291</v>
      </c>
      <c r="B192" s="2" t="s">
        <v>292</v>
      </c>
      <c r="C192" s="2"/>
      <c r="D192" s="2">
        <v>16680</v>
      </c>
      <c r="E192" s="2">
        <v>0</v>
      </c>
      <c r="F192" s="2">
        <v>16680</v>
      </c>
      <c r="G192" s="2">
        <v>16680</v>
      </c>
      <c r="H192" s="2"/>
      <c r="I192" s="2">
        <v>0</v>
      </c>
      <c r="J192" s="2">
        <v>0</v>
      </c>
      <c r="K192" s="2">
        <v>0</v>
      </c>
      <c r="L192" s="2">
        <v>0</v>
      </c>
      <c r="M192" s="2"/>
      <c r="N192" s="2">
        <v>0</v>
      </c>
      <c r="O192" s="2">
        <v>0</v>
      </c>
      <c r="P192" s="2">
        <v>0</v>
      </c>
      <c r="Q192" s="2">
        <v>0</v>
      </c>
      <c r="R192" s="2"/>
      <c r="S192" s="2">
        <v>0</v>
      </c>
      <c r="T192" s="2">
        <v>0</v>
      </c>
      <c r="U192" s="2"/>
      <c r="V192" s="2">
        <v>16680</v>
      </c>
      <c r="W192" s="2">
        <v>16680</v>
      </c>
    </row>
    <row r="193" spans="1:23" x14ac:dyDescent="0.25">
      <c r="A193" s="4"/>
      <c r="B193" s="4" t="s">
        <v>33</v>
      </c>
      <c r="C193" s="4"/>
      <c r="D193" s="4">
        <v>16680</v>
      </c>
      <c r="E193" s="4">
        <v>0</v>
      </c>
      <c r="F193" s="4">
        <v>16680</v>
      </c>
      <c r="G193" s="4">
        <v>16680</v>
      </c>
      <c r="H193" s="4"/>
      <c r="I193" s="4">
        <v>0</v>
      </c>
      <c r="J193" s="4">
        <v>0</v>
      </c>
      <c r="K193" s="4">
        <v>0</v>
      </c>
      <c r="L193" s="4">
        <v>0</v>
      </c>
      <c r="M193" s="4"/>
      <c r="N193" s="4">
        <v>0</v>
      </c>
      <c r="O193" s="4">
        <v>0</v>
      </c>
      <c r="P193" s="4">
        <v>0</v>
      </c>
      <c r="Q193" s="4">
        <v>0</v>
      </c>
      <c r="R193" s="4"/>
      <c r="S193" s="4">
        <v>0</v>
      </c>
      <c r="T193" s="4">
        <v>0</v>
      </c>
      <c r="U193" s="4"/>
      <c r="V193" s="4">
        <v>16680</v>
      </c>
      <c r="W193" s="4">
        <v>16680</v>
      </c>
    </row>
    <row r="194" spans="1:23" ht="45" x14ac:dyDescent="0.25">
      <c r="A194" s="7" t="s">
        <v>34</v>
      </c>
      <c r="B194" s="6" t="s">
        <v>293</v>
      </c>
      <c r="C194" s="7" t="s">
        <v>38</v>
      </c>
      <c r="D194" s="7">
        <v>16680</v>
      </c>
      <c r="E194" s="7">
        <v>0</v>
      </c>
      <c r="F194" s="7">
        <v>16680</v>
      </c>
      <c r="G194" s="7">
        <v>16680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 t="s">
        <v>294</v>
      </c>
      <c r="V194" s="7">
        <v>16680</v>
      </c>
      <c r="W194" s="7">
        <v>16680</v>
      </c>
    </row>
    <row r="195" spans="1:23" x14ac:dyDescent="0.25">
      <c r="A195" s="2" t="s">
        <v>295</v>
      </c>
      <c r="B195" s="2" t="s">
        <v>296</v>
      </c>
      <c r="C195" s="2"/>
      <c r="D195" s="2">
        <v>76752</v>
      </c>
      <c r="E195" s="2">
        <v>71251</v>
      </c>
      <c r="F195" s="2">
        <v>5501</v>
      </c>
      <c r="G195" s="2">
        <v>0</v>
      </c>
      <c r="H195" s="2"/>
      <c r="I195" s="2">
        <v>0</v>
      </c>
      <c r="J195" s="2">
        <v>0</v>
      </c>
      <c r="K195" s="2">
        <v>0</v>
      </c>
      <c r="L195" s="2">
        <v>0</v>
      </c>
      <c r="M195" s="2"/>
      <c r="N195" s="2">
        <v>0</v>
      </c>
      <c r="O195" s="2">
        <v>0</v>
      </c>
      <c r="P195" s="2">
        <v>5501</v>
      </c>
      <c r="Q195" s="2">
        <v>0</v>
      </c>
      <c r="R195" s="2"/>
      <c r="S195" s="2">
        <v>0</v>
      </c>
      <c r="T195" s="2">
        <v>0</v>
      </c>
      <c r="U195" s="2"/>
      <c r="V195" s="2">
        <v>0</v>
      </c>
      <c r="W195" s="2">
        <v>0</v>
      </c>
    </row>
    <row r="196" spans="1:23" ht="30" x14ac:dyDescent="0.25">
      <c r="A196" s="7" t="s">
        <v>34</v>
      </c>
      <c r="B196" s="6" t="s">
        <v>297</v>
      </c>
      <c r="C196" s="7" t="s">
        <v>47</v>
      </c>
      <c r="D196" s="7">
        <v>76752</v>
      </c>
      <c r="E196" s="7">
        <v>71251</v>
      </c>
      <c r="F196" s="7">
        <v>5501</v>
      </c>
      <c r="G196" s="7">
        <v>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5501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x14ac:dyDescent="0.25">
      <c r="A197" s="3" t="s">
        <v>43</v>
      </c>
      <c r="B197" s="3" t="s">
        <v>44</v>
      </c>
      <c r="C197" s="3"/>
      <c r="D197" s="3">
        <v>8155327</v>
      </c>
      <c r="E197" s="3">
        <v>249860</v>
      </c>
      <c r="F197" s="3">
        <v>1945520</v>
      </c>
      <c r="G197" s="3">
        <v>932302</v>
      </c>
      <c r="H197" s="3"/>
      <c r="I197" s="3">
        <v>72843</v>
      </c>
      <c r="J197" s="3">
        <v>0</v>
      </c>
      <c r="K197" s="3">
        <v>14673</v>
      </c>
      <c r="L197" s="3">
        <v>0</v>
      </c>
      <c r="M197" s="3"/>
      <c r="N197" s="3">
        <v>675754</v>
      </c>
      <c r="O197" s="3">
        <v>595754</v>
      </c>
      <c r="P197" s="3">
        <v>1189313</v>
      </c>
      <c r="Q197" s="3">
        <v>314265</v>
      </c>
      <c r="R197" s="3"/>
      <c r="S197" s="3">
        <v>0</v>
      </c>
      <c r="T197" s="3">
        <v>0</v>
      </c>
      <c r="U197" s="3"/>
      <c r="V197" s="3">
        <v>7610</v>
      </c>
      <c r="W197" s="3">
        <v>7610</v>
      </c>
    </row>
    <row r="198" spans="1:23" ht="30" x14ac:dyDescent="0.25">
      <c r="A198" s="2" t="s">
        <v>244</v>
      </c>
      <c r="B198" s="2" t="s">
        <v>245</v>
      </c>
      <c r="C198" s="2"/>
      <c r="D198" s="2">
        <v>42479</v>
      </c>
      <c r="E198" s="2">
        <v>0</v>
      </c>
      <c r="F198" s="2">
        <v>42479</v>
      </c>
      <c r="G198" s="2">
        <v>41579</v>
      </c>
      <c r="H198" s="2"/>
      <c r="I198" s="2">
        <v>1017</v>
      </c>
      <c r="J198" s="2">
        <v>0</v>
      </c>
      <c r="K198" s="2">
        <v>1017</v>
      </c>
      <c r="L198" s="2">
        <v>0</v>
      </c>
      <c r="M198" s="2"/>
      <c r="N198" s="2">
        <v>0</v>
      </c>
      <c r="O198" s="2">
        <v>0</v>
      </c>
      <c r="P198" s="2">
        <v>33852</v>
      </c>
      <c r="Q198" s="2">
        <v>32952</v>
      </c>
      <c r="R198" s="2"/>
      <c r="S198" s="2">
        <v>0</v>
      </c>
      <c r="T198" s="2">
        <v>0</v>
      </c>
      <c r="U198" s="2"/>
      <c r="V198" s="2">
        <v>7610</v>
      </c>
      <c r="W198" s="2">
        <v>7610</v>
      </c>
    </row>
    <row r="199" spans="1:23" ht="30" x14ac:dyDescent="0.25">
      <c r="A199" s="7" t="s">
        <v>298</v>
      </c>
      <c r="B199" s="6" t="s">
        <v>299</v>
      </c>
      <c r="C199" s="7" t="s">
        <v>38</v>
      </c>
      <c r="D199" s="7">
        <v>33852</v>
      </c>
      <c r="E199" s="7">
        <v>0</v>
      </c>
      <c r="F199" s="7">
        <v>33852</v>
      </c>
      <c r="G199" s="7">
        <v>32952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33852</v>
      </c>
      <c r="Q199" s="7">
        <v>32952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" x14ac:dyDescent="0.25">
      <c r="A200" s="7" t="s">
        <v>298</v>
      </c>
      <c r="B200" s="6" t="s">
        <v>300</v>
      </c>
      <c r="C200" s="7" t="s">
        <v>38</v>
      </c>
      <c r="D200" s="7">
        <v>2527</v>
      </c>
      <c r="E200" s="7">
        <v>0</v>
      </c>
      <c r="F200" s="7">
        <v>2527</v>
      </c>
      <c r="G200" s="7">
        <v>2527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 t="s">
        <v>301</v>
      </c>
      <c r="V200" s="7">
        <v>2527</v>
      </c>
      <c r="W200" s="7">
        <v>2527</v>
      </c>
    </row>
    <row r="201" spans="1:23" ht="30" x14ac:dyDescent="0.25">
      <c r="A201" s="7" t="s">
        <v>298</v>
      </c>
      <c r="B201" s="6" t="s">
        <v>302</v>
      </c>
      <c r="C201" s="7" t="s">
        <v>38</v>
      </c>
      <c r="D201" s="7">
        <v>5083</v>
      </c>
      <c r="E201" s="7">
        <v>0</v>
      </c>
      <c r="F201" s="7">
        <v>5083</v>
      </c>
      <c r="G201" s="7">
        <v>5083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 t="s">
        <v>303</v>
      </c>
      <c r="V201" s="7">
        <v>5083</v>
      </c>
      <c r="W201" s="7">
        <v>5083</v>
      </c>
    </row>
    <row r="202" spans="1:23" ht="30" x14ac:dyDescent="0.25">
      <c r="A202" s="7" t="s">
        <v>298</v>
      </c>
      <c r="B202" s="6" t="s">
        <v>304</v>
      </c>
      <c r="C202" s="7" t="s">
        <v>38</v>
      </c>
      <c r="D202" s="7">
        <v>1017</v>
      </c>
      <c r="E202" s="7">
        <v>0</v>
      </c>
      <c r="F202" s="7">
        <v>1017</v>
      </c>
      <c r="G202" s="7">
        <v>1017</v>
      </c>
      <c r="H202" s="7" t="s">
        <v>305</v>
      </c>
      <c r="I202" s="7">
        <v>1017</v>
      </c>
      <c r="J202" s="7">
        <v>0</v>
      </c>
      <c r="K202" s="7">
        <v>1017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x14ac:dyDescent="0.25">
      <c r="A203" s="2" t="s">
        <v>306</v>
      </c>
      <c r="B203" s="2" t="s">
        <v>307</v>
      </c>
      <c r="C203" s="2"/>
      <c r="D203" s="2">
        <v>348246</v>
      </c>
      <c r="E203" s="2">
        <v>22009</v>
      </c>
      <c r="F203" s="2">
        <v>326237</v>
      </c>
      <c r="G203" s="2">
        <v>0</v>
      </c>
      <c r="H203" s="2"/>
      <c r="I203" s="2">
        <v>0</v>
      </c>
      <c r="J203" s="2">
        <v>0</v>
      </c>
      <c r="K203" s="2">
        <v>0</v>
      </c>
      <c r="L203" s="2">
        <v>0</v>
      </c>
      <c r="M203" s="2"/>
      <c r="N203" s="2">
        <v>0</v>
      </c>
      <c r="O203" s="2">
        <v>0</v>
      </c>
      <c r="P203" s="2">
        <v>326237</v>
      </c>
      <c r="Q203" s="2">
        <v>0</v>
      </c>
      <c r="R203" s="2"/>
      <c r="S203" s="2">
        <v>0</v>
      </c>
      <c r="T203" s="2">
        <v>0</v>
      </c>
      <c r="U203" s="2"/>
      <c r="V203" s="2">
        <v>0</v>
      </c>
      <c r="W203" s="2">
        <v>0</v>
      </c>
    </row>
    <row r="204" spans="1:23" x14ac:dyDescent="0.25">
      <c r="A204" s="4"/>
      <c r="B204" s="4" t="s">
        <v>195</v>
      </c>
      <c r="C204" s="4"/>
      <c r="D204" s="4">
        <v>348246</v>
      </c>
      <c r="E204" s="4">
        <v>22009</v>
      </c>
      <c r="F204" s="4">
        <v>326237</v>
      </c>
      <c r="G204" s="4">
        <v>0</v>
      </c>
      <c r="H204" s="4"/>
      <c r="I204" s="4">
        <v>0</v>
      </c>
      <c r="J204" s="4">
        <v>0</v>
      </c>
      <c r="K204" s="4">
        <v>0</v>
      </c>
      <c r="L204" s="4">
        <v>0</v>
      </c>
      <c r="M204" s="4"/>
      <c r="N204" s="4">
        <v>0</v>
      </c>
      <c r="O204" s="4">
        <v>0</v>
      </c>
      <c r="P204" s="4">
        <v>326237</v>
      </c>
      <c r="Q204" s="4">
        <v>0</v>
      </c>
      <c r="R204" s="4"/>
      <c r="S204" s="4">
        <v>0</v>
      </c>
      <c r="T204" s="4">
        <v>0</v>
      </c>
      <c r="U204" s="4"/>
      <c r="V204" s="4">
        <v>0</v>
      </c>
      <c r="W204" s="4">
        <v>0</v>
      </c>
    </row>
    <row r="205" spans="1:23" ht="90" x14ac:dyDescent="0.25">
      <c r="A205" s="7" t="s">
        <v>298</v>
      </c>
      <c r="B205" s="6" t="s">
        <v>308</v>
      </c>
      <c r="C205" s="7" t="s">
        <v>95</v>
      </c>
      <c r="D205" s="7">
        <v>348246</v>
      </c>
      <c r="E205" s="7">
        <v>22009</v>
      </c>
      <c r="F205" s="7">
        <v>326237</v>
      </c>
      <c r="G205" s="7">
        <v>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326237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45" x14ac:dyDescent="0.25">
      <c r="A206" s="2" t="s">
        <v>272</v>
      </c>
      <c r="B206" s="2" t="s">
        <v>273</v>
      </c>
      <c r="C206" s="2"/>
      <c r="D206" s="2">
        <v>7671107</v>
      </c>
      <c r="E206" s="2">
        <v>227851</v>
      </c>
      <c r="F206" s="2">
        <v>1483309</v>
      </c>
      <c r="G206" s="2">
        <v>811545</v>
      </c>
      <c r="H206" s="2"/>
      <c r="I206" s="2">
        <v>71826</v>
      </c>
      <c r="J206" s="2">
        <v>0</v>
      </c>
      <c r="K206" s="2">
        <v>13656</v>
      </c>
      <c r="L206" s="2">
        <v>0</v>
      </c>
      <c r="M206" s="2"/>
      <c r="N206" s="2">
        <v>612754</v>
      </c>
      <c r="O206" s="2">
        <v>532754</v>
      </c>
      <c r="P206" s="2">
        <v>798729</v>
      </c>
      <c r="Q206" s="2">
        <v>265135</v>
      </c>
      <c r="R206" s="2"/>
      <c r="S206" s="2">
        <v>0</v>
      </c>
      <c r="T206" s="2">
        <v>0</v>
      </c>
      <c r="U206" s="2"/>
      <c r="V206" s="2">
        <v>0</v>
      </c>
      <c r="W206" s="2">
        <v>0</v>
      </c>
    </row>
    <row r="207" spans="1:23" ht="60" x14ac:dyDescent="0.25">
      <c r="A207" s="7" t="s">
        <v>298</v>
      </c>
      <c r="B207" s="6" t="s">
        <v>309</v>
      </c>
      <c r="C207" s="7" t="s">
        <v>47</v>
      </c>
      <c r="D207" s="7">
        <v>7500000</v>
      </c>
      <c r="E207" s="7">
        <v>227851</v>
      </c>
      <c r="F207" s="7">
        <v>1314538</v>
      </c>
      <c r="G207" s="7">
        <v>755498</v>
      </c>
      <c r="H207" s="7"/>
      <c r="I207" s="7">
        <v>0</v>
      </c>
      <c r="J207" s="7">
        <v>0</v>
      </c>
      <c r="K207" s="7">
        <v>0</v>
      </c>
      <c r="L207" s="7">
        <v>0</v>
      </c>
      <c r="M207" s="7" t="s">
        <v>310</v>
      </c>
      <c r="N207" s="7">
        <v>576852</v>
      </c>
      <c r="O207" s="7">
        <v>496852</v>
      </c>
      <c r="P207" s="7">
        <v>737686</v>
      </c>
      <c r="Q207" s="7">
        <v>258646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75" x14ac:dyDescent="0.25">
      <c r="A208" s="7" t="s">
        <v>311</v>
      </c>
      <c r="B208" s="6" t="s">
        <v>312</v>
      </c>
      <c r="C208" s="7" t="s">
        <v>47</v>
      </c>
      <c r="D208" s="7">
        <v>35902</v>
      </c>
      <c r="E208" s="7">
        <v>0</v>
      </c>
      <c r="F208" s="7">
        <v>35902</v>
      </c>
      <c r="G208" s="7">
        <v>35902</v>
      </c>
      <c r="H208" s="7"/>
      <c r="I208" s="7">
        <v>0</v>
      </c>
      <c r="J208" s="7">
        <v>0</v>
      </c>
      <c r="K208" s="7">
        <v>0</v>
      </c>
      <c r="L208" s="7">
        <v>0</v>
      </c>
      <c r="M208" s="7" t="s">
        <v>313</v>
      </c>
      <c r="N208" s="7">
        <v>35902</v>
      </c>
      <c r="O208" s="7">
        <v>35902</v>
      </c>
      <c r="P208" s="7">
        <v>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45" x14ac:dyDescent="0.25">
      <c r="A209" s="7" t="s">
        <v>298</v>
      </c>
      <c r="B209" s="6" t="s">
        <v>314</v>
      </c>
      <c r="C209" s="7" t="s">
        <v>47</v>
      </c>
      <c r="D209" s="7">
        <v>1020</v>
      </c>
      <c r="E209" s="7">
        <v>0</v>
      </c>
      <c r="F209" s="7">
        <v>510</v>
      </c>
      <c r="G209" s="7">
        <v>510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510</v>
      </c>
      <c r="Q209" s="7">
        <v>510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298</v>
      </c>
      <c r="B210" s="6" t="s">
        <v>315</v>
      </c>
      <c r="C210" s="7" t="s">
        <v>38</v>
      </c>
      <c r="D210" s="7">
        <v>900</v>
      </c>
      <c r="E210" s="7">
        <v>0</v>
      </c>
      <c r="F210" s="7">
        <v>900</v>
      </c>
      <c r="G210" s="7">
        <v>900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900</v>
      </c>
      <c r="Q210" s="7">
        <v>900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298</v>
      </c>
      <c r="B211" s="6" t="s">
        <v>316</v>
      </c>
      <c r="C211" s="7" t="s">
        <v>38</v>
      </c>
      <c r="D211" s="7">
        <v>10381</v>
      </c>
      <c r="E211" s="7">
        <v>0</v>
      </c>
      <c r="F211" s="7">
        <v>10381</v>
      </c>
      <c r="G211" s="7">
        <v>10381</v>
      </c>
      <c r="H211" s="7" t="s">
        <v>317</v>
      </c>
      <c r="I211" s="7">
        <v>10381</v>
      </c>
      <c r="J211" s="7">
        <v>0</v>
      </c>
      <c r="K211" s="7">
        <v>10381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298</v>
      </c>
      <c r="B212" s="6" t="s">
        <v>318</v>
      </c>
      <c r="C212" s="7" t="s">
        <v>38</v>
      </c>
      <c r="D212" s="7">
        <v>28800</v>
      </c>
      <c r="E212" s="7">
        <v>0</v>
      </c>
      <c r="F212" s="7">
        <v>28800</v>
      </c>
      <c r="G212" s="7">
        <v>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28800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60" x14ac:dyDescent="0.25">
      <c r="A213" s="7" t="s">
        <v>298</v>
      </c>
      <c r="B213" s="6" t="s">
        <v>319</v>
      </c>
      <c r="C213" s="7" t="s">
        <v>38</v>
      </c>
      <c r="D213" s="7">
        <v>1656</v>
      </c>
      <c r="E213" s="7">
        <v>0</v>
      </c>
      <c r="F213" s="7">
        <v>1656</v>
      </c>
      <c r="G213" s="7">
        <v>1656</v>
      </c>
      <c r="H213" s="7" t="s">
        <v>320</v>
      </c>
      <c r="I213" s="7">
        <v>1656</v>
      </c>
      <c r="J213" s="7">
        <v>0</v>
      </c>
      <c r="K213" s="7">
        <v>1656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45" x14ac:dyDescent="0.25">
      <c r="A214" s="7" t="s">
        <v>298</v>
      </c>
      <c r="B214" s="6" t="s">
        <v>321</v>
      </c>
      <c r="C214" s="7" t="s">
        <v>38</v>
      </c>
      <c r="D214" s="7">
        <v>10680</v>
      </c>
      <c r="E214" s="7">
        <v>0</v>
      </c>
      <c r="F214" s="7">
        <v>10680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10680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" x14ac:dyDescent="0.25">
      <c r="A215" s="7" t="s">
        <v>298</v>
      </c>
      <c r="B215" s="6" t="s">
        <v>322</v>
      </c>
      <c r="C215" s="7" t="s">
        <v>38</v>
      </c>
      <c r="D215" s="7">
        <v>20153</v>
      </c>
      <c r="E215" s="7">
        <v>0</v>
      </c>
      <c r="F215" s="7">
        <v>20153</v>
      </c>
      <c r="G215" s="7">
        <v>3253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20153</v>
      </c>
      <c r="Q215" s="7">
        <v>3253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45</v>
      </c>
      <c r="B216" s="6" t="s">
        <v>323</v>
      </c>
      <c r="C216" s="7" t="s">
        <v>38</v>
      </c>
      <c r="D216" s="7">
        <v>33840</v>
      </c>
      <c r="E216" s="7">
        <v>0</v>
      </c>
      <c r="F216" s="7">
        <v>33840</v>
      </c>
      <c r="G216" s="7">
        <v>0</v>
      </c>
      <c r="H216" s="7" t="s">
        <v>324</v>
      </c>
      <c r="I216" s="7">
        <v>33840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45</v>
      </c>
      <c r="B217" s="6" t="s">
        <v>325</v>
      </c>
      <c r="C217" s="7" t="s">
        <v>38</v>
      </c>
      <c r="D217" s="7">
        <v>24330</v>
      </c>
      <c r="E217" s="7">
        <v>0</v>
      </c>
      <c r="F217" s="7">
        <v>24330</v>
      </c>
      <c r="G217" s="7">
        <v>0</v>
      </c>
      <c r="H217" s="7" t="s">
        <v>326</v>
      </c>
      <c r="I217" s="7">
        <v>24330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" x14ac:dyDescent="0.25">
      <c r="A218" s="7" t="s">
        <v>298</v>
      </c>
      <c r="B218" s="6" t="s">
        <v>327</v>
      </c>
      <c r="C218" s="7" t="s">
        <v>38</v>
      </c>
      <c r="D218" s="7">
        <v>1619</v>
      </c>
      <c r="E218" s="7">
        <v>0</v>
      </c>
      <c r="F218" s="7">
        <v>1619</v>
      </c>
      <c r="G218" s="7">
        <v>1619</v>
      </c>
      <c r="H218" s="7" t="s">
        <v>328</v>
      </c>
      <c r="I218" s="7">
        <v>1619</v>
      </c>
      <c r="J218" s="7">
        <v>0</v>
      </c>
      <c r="K218" s="7">
        <v>1619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45" x14ac:dyDescent="0.25">
      <c r="A219" s="7" t="s">
        <v>298</v>
      </c>
      <c r="B219" s="6" t="s">
        <v>329</v>
      </c>
      <c r="C219" s="7" t="s">
        <v>38</v>
      </c>
      <c r="D219" s="7">
        <v>1826</v>
      </c>
      <c r="E219" s="7">
        <v>0</v>
      </c>
      <c r="F219" s="7">
        <v>0</v>
      </c>
      <c r="G219" s="7">
        <v>1826</v>
      </c>
      <c r="H219" s="7" t="s">
        <v>330</v>
      </c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1826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30" x14ac:dyDescent="0.25">
      <c r="A220" s="2" t="s">
        <v>331</v>
      </c>
      <c r="B220" s="2" t="s">
        <v>332</v>
      </c>
      <c r="C220" s="2"/>
      <c r="D220" s="2">
        <v>63000</v>
      </c>
      <c r="E220" s="2">
        <v>0</v>
      </c>
      <c r="F220" s="2">
        <v>63000</v>
      </c>
      <c r="G220" s="2">
        <v>63000</v>
      </c>
      <c r="H220" s="2"/>
      <c r="I220" s="2">
        <v>0</v>
      </c>
      <c r="J220" s="2">
        <v>0</v>
      </c>
      <c r="K220" s="2">
        <v>0</v>
      </c>
      <c r="L220" s="2">
        <v>0</v>
      </c>
      <c r="M220" s="2"/>
      <c r="N220" s="2">
        <v>63000</v>
      </c>
      <c r="O220" s="2">
        <v>63000</v>
      </c>
      <c r="P220" s="2">
        <v>0</v>
      </c>
      <c r="Q220" s="2">
        <v>0</v>
      </c>
      <c r="R220" s="2"/>
      <c r="S220" s="2">
        <v>0</v>
      </c>
      <c r="T220" s="2">
        <v>0</v>
      </c>
      <c r="U220" s="2"/>
      <c r="V220" s="2">
        <v>0</v>
      </c>
      <c r="W220" s="2">
        <v>0</v>
      </c>
    </row>
    <row r="221" spans="1:23" ht="75" x14ac:dyDescent="0.25">
      <c r="A221" s="7" t="s">
        <v>45</v>
      </c>
      <c r="B221" s="6" t="s">
        <v>333</v>
      </c>
      <c r="C221" s="7" t="s">
        <v>38</v>
      </c>
      <c r="D221" s="7">
        <v>63000</v>
      </c>
      <c r="E221" s="7">
        <v>0</v>
      </c>
      <c r="F221" s="7">
        <v>63000</v>
      </c>
      <c r="G221" s="7">
        <v>63000</v>
      </c>
      <c r="H221" s="7"/>
      <c r="I221" s="7">
        <v>0</v>
      </c>
      <c r="J221" s="7">
        <v>0</v>
      </c>
      <c r="K221" s="7">
        <v>0</v>
      </c>
      <c r="L221" s="7">
        <v>0</v>
      </c>
      <c r="M221" s="7" t="s">
        <v>334</v>
      </c>
      <c r="N221" s="7">
        <v>63000</v>
      </c>
      <c r="O221" s="7">
        <v>63000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30" x14ac:dyDescent="0.25">
      <c r="A222" s="2" t="s">
        <v>285</v>
      </c>
      <c r="B222" s="2" t="s">
        <v>286</v>
      </c>
      <c r="C222" s="2"/>
      <c r="D222" s="2">
        <v>11883</v>
      </c>
      <c r="E222" s="2">
        <v>0</v>
      </c>
      <c r="F222" s="2">
        <v>11883</v>
      </c>
      <c r="G222" s="2">
        <v>7370</v>
      </c>
      <c r="H222" s="2"/>
      <c r="I222" s="2">
        <v>0</v>
      </c>
      <c r="J222" s="2">
        <v>0</v>
      </c>
      <c r="K222" s="2">
        <v>0</v>
      </c>
      <c r="L222" s="2">
        <v>0</v>
      </c>
      <c r="M222" s="2"/>
      <c r="N222" s="2">
        <v>0</v>
      </c>
      <c r="O222" s="2">
        <v>0</v>
      </c>
      <c r="P222" s="2">
        <v>11883</v>
      </c>
      <c r="Q222" s="2">
        <v>7370</v>
      </c>
      <c r="R222" s="2"/>
      <c r="S222" s="2">
        <v>0</v>
      </c>
      <c r="T222" s="2">
        <v>0</v>
      </c>
      <c r="U222" s="2"/>
      <c r="V222" s="2">
        <v>0</v>
      </c>
      <c r="W222" s="2">
        <v>0</v>
      </c>
    </row>
    <row r="223" spans="1:23" ht="60" x14ac:dyDescent="0.25">
      <c r="A223" s="7" t="s">
        <v>45</v>
      </c>
      <c r="B223" s="6" t="s">
        <v>335</v>
      </c>
      <c r="C223" s="7" t="s">
        <v>38</v>
      </c>
      <c r="D223" s="7">
        <v>11883</v>
      </c>
      <c r="E223" s="7">
        <v>0</v>
      </c>
      <c r="F223" s="7">
        <v>11883</v>
      </c>
      <c r="G223" s="7">
        <v>7370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11883</v>
      </c>
      <c r="Q223" s="7">
        <v>7370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" x14ac:dyDescent="0.25">
      <c r="A224" s="2" t="s">
        <v>291</v>
      </c>
      <c r="B224" s="2" t="s">
        <v>292</v>
      </c>
      <c r="C224" s="2"/>
      <c r="D224" s="2">
        <v>9804</v>
      </c>
      <c r="E224" s="2">
        <v>0</v>
      </c>
      <c r="F224" s="2">
        <v>9804</v>
      </c>
      <c r="G224" s="2">
        <v>0</v>
      </c>
      <c r="H224" s="2"/>
      <c r="I224" s="2">
        <v>0</v>
      </c>
      <c r="J224" s="2">
        <v>0</v>
      </c>
      <c r="K224" s="2">
        <v>0</v>
      </c>
      <c r="L224" s="2">
        <v>0</v>
      </c>
      <c r="M224" s="2"/>
      <c r="N224" s="2">
        <v>0</v>
      </c>
      <c r="O224" s="2">
        <v>0</v>
      </c>
      <c r="P224" s="2">
        <v>9804</v>
      </c>
      <c r="Q224" s="2">
        <v>0</v>
      </c>
      <c r="R224" s="2"/>
      <c r="S224" s="2">
        <v>0</v>
      </c>
      <c r="T224" s="2">
        <v>0</v>
      </c>
      <c r="U224" s="2"/>
      <c r="V224" s="2">
        <v>0</v>
      </c>
      <c r="W224" s="2">
        <v>0</v>
      </c>
    </row>
    <row r="225" spans="1:23" x14ac:dyDescent="0.25">
      <c r="A225" s="4"/>
      <c r="B225" s="4" t="s">
        <v>33</v>
      </c>
      <c r="C225" s="4"/>
      <c r="D225" s="4">
        <v>9804</v>
      </c>
      <c r="E225" s="4">
        <v>0</v>
      </c>
      <c r="F225" s="4">
        <v>9804</v>
      </c>
      <c r="G225" s="4">
        <v>0</v>
      </c>
      <c r="H225" s="4"/>
      <c r="I225" s="4">
        <v>0</v>
      </c>
      <c r="J225" s="4">
        <v>0</v>
      </c>
      <c r="K225" s="4">
        <v>0</v>
      </c>
      <c r="L225" s="4">
        <v>0</v>
      </c>
      <c r="M225" s="4"/>
      <c r="N225" s="4">
        <v>0</v>
      </c>
      <c r="O225" s="4">
        <v>0</v>
      </c>
      <c r="P225" s="4">
        <v>9804</v>
      </c>
      <c r="Q225" s="4">
        <v>0</v>
      </c>
      <c r="R225" s="4"/>
      <c r="S225" s="4">
        <v>0</v>
      </c>
      <c r="T225" s="4">
        <v>0</v>
      </c>
      <c r="U225" s="4"/>
      <c r="V225" s="4">
        <v>0</v>
      </c>
      <c r="W225" s="4">
        <v>0</v>
      </c>
    </row>
    <row r="226" spans="1:23" ht="30" x14ac:dyDescent="0.25">
      <c r="A226" s="7" t="s">
        <v>45</v>
      </c>
      <c r="B226" s="6" t="s">
        <v>336</v>
      </c>
      <c r="C226" s="7" t="s">
        <v>38</v>
      </c>
      <c r="D226" s="7">
        <v>9804</v>
      </c>
      <c r="E226" s="7">
        <v>0</v>
      </c>
      <c r="F226" s="7">
        <v>9804</v>
      </c>
      <c r="G226" s="7">
        <v>0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9804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x14ac:dyDescent="0.25">
      <c r="A227" s="2" t="s">
        <v>295</v>
      </c>
      <c r="B227" s="2" t="s">
        <v>296</v>
      </c>
      <c r="C227" s="2"/>
      <c r="D227" s="2">
        <v>8808</v>
      </c>
      <c r="E227" s="2">
        <v>0</v>
      </c>
      <c r="F227" s="2">
        <v>8808</v>
      </c>
      <c r="G227" s="2">
        <v>8808</v>
      </c>
      <c r="H227" s="2"/>
      <c r="I227" s="2">
        <v>0</v>
      </c>
      <c r="J227" s="2">
        <v>0</v>
      </c>
      <c r="K227" s="2">
        <v>0</v>
      </c>
      <c r="L227" s="2">
        <v>0</v>
      </c>
      <c r="M227" s="2"/>
      <c r="N227" s="2">
        <v>0</v>
      </c>
      <c r="O227" s="2">
        <v>0</v>
      </c>
      <c r="P227" s="2">
        <v>8808</v>
      </c>
      <c r="Q227" s="2">
        <v>8808</v>
      </c>
      <c r="R227" s="2"/>
      <c r="S227" s="2">
        <v>0</v>
      </c>
      <c r="T227" s="2">
        <v>0</v>
      </c>
      <c r="U227" s="2"/>
      <c r="V227" s="2">
        <v>0</v>
      </c>
      <c r="W227" s="2">
        <v>0</v>
      </c>
    </row>
    <row r="228" spans="1:23" ht="45" x14ac:dyDescent="0.25">
      <c r="A228" s="7" t="s">
        <v>298</v>
      </c>
      <c r="B228" s="6" t="s">
        <v>337</v>
      </c>
      <c r="C228" s="7" t="s">
        <v>38</v>
      </c>
      <c r="D228" s="7">
        <v>8808</v>
      </c>
      <c r="E228" s="7">
        <v>0</v>
      </c>
      <c r="F228" s="7">
        <v>8808</v>
      </c>
      <c r="G228" s="7">
        <v>8808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8808</v>
      </c>
      <c r="Q228" s="7">
        <v>8808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x14ac:dyDescent="0.25">
      <c r="A229" s="3" t="s">
        <v>48</v>
      </c>
      <c r="B229" s="3" t="s">
        <v>49</v>
      </c>
      <c r="C229" s="3"/>
      <c r="D229" s="3">
        <v>114113310</v>
      </c>
      <c r="E229" s="3">
        <v>33014807</v>
      </c>
      <c r="F229" s="3">
        <v>39609884</v>
      </c>
      <c r="G229" s="3">
        <v>13696188</v>
      </c>
      <c r="H229" s="3"/>
      <c r="I229" s="3">
        <v>2455773</v>
      </c>
      <c r="J229" s="3">
        <v>1369100</v>
      </c>
      <c r="K229" s="3">
        <v>1107036</v>
      </c>
      <c r="L229" s="3">
        <v>45000</v>
      </c>
      <c r="M229" s="3"/>
      <c r="N229" s="3">
        <v>21002019</v>
      </c>
      <c r="O229" s="3">
        <v>4695508</v>
      </c>
      <c r="P229" s="3">
        <v>15418946</v>
      </c>
      <c r="Q229" s="3">
        <v>7862999</v>
      </c>
      <c r="R229" s="3"/>
      <c r="S229" s="3">
        <v>9103</v>
      </c>
      <c r="T229" s="3">
        <v>6603</v>
      </c>
      <c r="U229" s="3"/>
      <c r="V229" s="3">
        <v>724043</v>
      </c>
      <c r="W229" s="3">
        <v>24042</v>
      </c>
    </row>
    <row r="230" spans="1:23" ht="30" x14ac:dyDescent="0.25">
      <c r="A230" s="2" t="s">
        <v>244</v>
      </c>
      <c r="B230" s="2" t="s">
        <v>245</v>
      </c>
      <c r="C230" s="2"/>
      <c r="D230" s="2">
        <v>770158</v>
      </c>
      <c r="E230" s="2">
        <v>6240</v>
      </c>
      <c r="F230" s="2">
        <v>710799</v>
      </c>
      <c r="G230" s="2">
        <v>722660</v>
      </c>
      <c r="H230" s="2"/>
      <c r="I230" s="2">
        <v>683972</v>
      </c>
      <c r="J230" s="2">
        <v>0</v>
      </c>
      <c r="K230" s="2">
        <v>695096</v>
      </c>
      <c r="L230" s="2">
        <v>0</v>
      </c>
      <c r="M230" s="2"/>
      <c r="N230" s="2">
        <v>925</v>
      </c>
      <c r="O230" s="2">
        <v>925</v>
      </c>
      <c r="P230" s="2">
        <v>2487</v>
      </c>
      <c r="Q230" s="2">
        <v>3225</v>
      </c>
      <c r="R230" s="2"/>
      <c r="S230" s="2">
        <v>4103</v>
      </c>
      <c r="T230" s="2">
        <v>4103</v>
      </c>
      <c r="U230" s="2"/>
      <c r="V230" s="2">
        <v>19312</v>
      </c>
      <c r="W230" s="2">
        <v>19311</v>
      </c>
    </row>
    <row r="231" spans="1:23" ht="45" x14ac:dyDescent="0.25">
      <c r="A231" s="7" t="s">
        <v>55</v>
      </c>
      <c r="B231" s="6" t="s">
        <v>338</v>
      </c>
      <c r="C231" s="7" t="s">
        <v>47</v>
      </c>
      <c r="D231" s="7">
        <v>7368</v>
      </c>
      <c r="E231" s="7">
        <v>6240</v>
      </c>
      <c r="F231" s="7">
        <v>1128</v>
      </c>
      <c r="G231" s="7">
        <v>1128</v>
      </c>
      <c r="H231" s="7" t="s">
        <v>339</v>
      </c>
      <c r="I231" s="7">
        <v>1128</v>
      </c>
      <c r="J231" s="7">
        <v>0</v>
      </c>
      <c r="K231" s="7">
        <v>1128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" x14ac:dyDescent="0.25">
      <c r="A232" s="7" t="s">
        <v>50</v>
      </c>
      <c r="B232" s="6" t="s">
        <v>340</v>
      </c>
      <c r="C232" s="7" t="s">
        <v>38</v>
      </c>
      <c r="D232" s="7">
        <v>1172</v>
      </c>
      <c r="E232" s="7">
        <v>0</v>
      </c>
      <c r="F232" s="7">
        <v>1172</v>
      </c>
      <c r="G232" s="7">
        <v>1172</v>
      </c>
      <c r="H232" s="7" t="s">
        <v>341</v>
      </c>
      <c r="I232" s="7">
        <v>1172</v>
      </c>
      <c r="J232" s="7">
        <v>0</v>
      </c>
      <c r="K232" s="7">
        <v>1172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50</v>
      </c>
      <c r="B233" s="6" t="s">
        <v>342</v>
      </c>
      <c r="C233" s="7" t="s">
        <v>38</v>
      </c>
      <c r="D233" s="7">
        <v>5391</v>
      </c>
      <c r="E233" s="7">
        <v>0</v>
      </c>
      <c r="F233" s="7">
        <v>5391</v>
      </c>
      <c r="G233" s="7">
        <v>5392</v>
      </c>
      <c r="H233" s="7" t="s">
        <v>343</v>
      </c>
      <c r="I233" s="7">
        <v>5391</v>
      </c>
      <c r="J233" s="7">
        <v>0</v>
      </c>
      <c r="K233" s="7">
        <v>5392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45" x14ac:dyDescent="0.25">
      <c r="A234" s="7" t="s">
        <v>50</v>
      </c>
      <c r="B234" s="6" t="s">
        <v>344</v>
      </c>
      <c r="C234" s="7" t="s">
        <v>38</v>
      </c>
      <c r="D234" s="7">
        <v>1090</v>
      </c>
      <c r="E234" s="7">
        <v>0</v>
      </c>
      <c r="F234" s="7">
        <v>1090</v>
      </c>
      <c r="G234" s="7">
        <v>1090</v>
      </c>
      <c r="H234" s="7" t="s">
        <v>345</v>
      </c>
      <c r="I234" s="7">
        <v>1090</v>
      </c>
      <c r="J234" s="7">
        <v>0</v>
      </c>
      <c r="K234" s="7">
        <v>1090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45" x14ac:dyDescent="0.25">
      <c r="A235" s="7" t="s">
        <v>50</v>
      </c>
      <c r="B235" s="6" t="s">
        <v>346</v>
      </c>
      <c r="C235" s="7" t="s">
        <v>38</v>
      </c>
      <c r="D235" s="7">
        <v>5980</v>
      </c>
      <c r="E235" s="7">
        <v>0</v>
      </c>
      <c r="F235" s="7">
        <v>5980</v>
      </c>
      <c r="G235" s="7">
        <v>5980</v>
      </c>
      <c r="H235" s="7" t="s">
        <v>347</v>
      </c>
      <c r="I235" s="7">
        <v>5980</v>
      </c>
      <c r="J235" s="7">
        <v>0</v>
      </c>
      <c r="K235" s="7">
        <v>5980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30" x14ac:dyDescent="0.25">
      <c r="A236" s="7" t="s">
        <v>348</v>
      </c>
      <c r="B236" s="6" t="s">
        <v>349</v>
      </c>
      <c r="C236" s="7" t="s">
        <v>38</v>
      </c>
      <c r="D236" s="7">
        <v>2138</v>
      </c>
      <c r="E236" s="7">
        <v>0</v>
      </c>
      <c r="F236" s="7">
        <v>2138</v>
      </c>
      <c r="G236" s="7">
        <v>2138</v>
      </c>
      <c r="H236" s="7" t="s">
        <v>350</v>
      </c>
      <c r="I236" s="7">
        <v>2138</v>
      </c>
      <c r="J236" s="7">
        <v>0</v>
      </c>
      <c r="K236" s="7">
        <v>2138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30" x14ac:dyDescent="0.25">
      <c r="A237" s="7" t="s">
        <v>50</v>
      </c>
      <c r="B237" s="6" t="s">
        <v>351</v>
      </c>
      <c r="C237" s="7" t="s">
        <v>38</v>
      </c>
      <c r="D237" s="7">
        <v>7451</v>
      </c>
      <c r="E237" s="7">
        <v>0</v>
      </c>
      <c r="F237" s="7">
        <v>7451</v>
      </c>
      <c r="G237" s="7">
        <v>7451</v>
      </c>
      <c r="H237" s="7" t="s">
        <v>352</v>
      </c>
      <c r="I237" s="7">
        <v>7451</v>
      </c>
      <c r="J237" s="7">
        <v>0</v>
      </c>
      <c r="K237" s="7">
        <v>7451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50</v>
      </c>
      <c r="B238" s="6" t="s">
        <v>353</v>
      </c>
      <c r="C238" s="7" t="s">
        <v>38</v>
      </c>
      <c r="D238" s="7">
        <v>3788</v>
      </c>
      <c r="E238" s="7">
        <v>0</v>
      </c>
      <c r="F238" s="7">
        <v>3788</v>
      </c>
      <c r="G238" s="7">
        <v>3788</v>
      </c>
      <c r="H238" s="7" t="s">
        <v>354</v>
      </c>
      <c r="I238" s="7">
        <v>3788</v>
      </c>
      <c r="J238" s="7">
        <v>0</v>
      </c>
      <c r="K238" s="7">
        <v>3788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" x14ac:dyDescent="0.25">
      <c r="A239" s="7" t="s">
        <v>50</v>
      </c>
      <c r="B239" s="6" t="s">
        <v>355</v>
      </c>
      <c r="C239" s="7" t="s">
        <v>38</v>
      </c>
      <c r="D239" s="7">
        <v>3875</v>
      </c>
      <c r="E239" s="7">
        <v>0</v>
      </c>
      <c r="F239" s="7">
        <v>3875</v>
      </c>
      <c r="G239" s="7">
        <v>3875</v>
      </c>
      <c r="H239" s="7" t="s">
        <v>356</v>
      </c>
      <c r="I239" s="7">
        <v>3875</v>
      </c>
      <c r="J239" s="7">
        <v>0</v>
      </c>
      <c r="K239" s="7">
        <v>3875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55</v>
      </c>
      <c r="B240" s="6" t="s">
        <v>357</v>
      </c>
      <c r="C240" s="7" t="s">
        <v>38</v>
      </c>
      <c r="D240" s="7">
        <v>1269</v>
      </c>
      <c r="E240" s="7">
        <v>0</v>
      </c>
      <c r="F240" s="7">
        <v>1269</v>
      </c>
      <c r="G240" s="7">
        <v>1269</v>
      </c>
      <c r="H240" s="7" t="s">
        <v>358</v>
      </c>
      <c r="I240" s="7">
        <v>1269</v>
      </c>
      <c r="J240" s="7">
        <v>0</v>
      </c>
      <c r="K240" s="7">
        <v>1269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30" x14ac:dyDescent="0.25">
      <c r="A241" s="7" t="s">
        <v>50</v>
      </c>
      <c r="B241" s="6" t="s">
        <v>359</v>
      </c>
      <c r="C241" s="7" t="s">
        <v>38</v>
      </c>
      <c r="D241" s="7">
        <v>3648</v>
      </c>
      <c r="E241" s="7">
        <v>0</v>
      </c>
      <c r="F241" s="7">
        <v>3648</v>
      </c>
      <c r="G241" s="7">
        <v>3648</v>
      </c>
      <c r="H241" s="7" t="s">
        <v>360</v>
      </c>
      <c r="I241" s="7">
        <v>3648</v>
      </c>
      <c r="J241" s="7">
        <v>0</v>
      </c>
      <c r="K241" s="7">
        <v>3648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" x14ac:dyDescent="0.25">
      <c r="A242" s="7" t="s">
        <v>55</v>
      </c>
      <c r="B242" s="6" t="s">
        <v>361</v>
      </c>
      <c r="C242" s="7" t="s">
        <v>38</v>
      </c>
      <c r="D242" s="7">
        <v>3098</v>
      </c>
      <c r="E242" s="7">
        <v>0</v>
      </c>
      <c r="F242" s="7">
        <v>3098</v>
      </c>
      <c r="G242" s="7">
        <v>3098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790</v>
      </c>
      <c r="Q242" s="7">
        <v>790</v>
      </c>
      <c r="R242" s="7"/>
      <c r="S242" s="7">
        <v>0</v>
      </c>
      <c r="T242" s="7">
        <v>0</v>
      </c>
      <c r="U242" s="7" t="s">
        <v>362</v>
      </c>
      <c r="V242" s="7">
        <v>2308</v>
      </c>
      <c r="W242" s="7">
        <v>2308</v>
      </c>
    </row>
    <row r="243" spans="1:23" ht="30" x14ac:dyDescent="0.25">
      <c r="A243" s="7" t="s">
        <v>50</v>
      </c>
      <c r="B243" s="6" t="s">
        <v>363</v>
      </c>
      <c r="C243" s="7" t="s">
        <v>38</v>
      </c>
      <c r="D243" s="7">
        <v>6065</v>
      </c>
      <c r="E243" s="7">
        <v>0</v>
      </c>
      <c r="F243" s="7">
        <v>6065</v>
      </c>
      <c r="G243" s="7">
        <v>6065</v>
      </c>
      <c r="H243" s="7" t="s">
        <v>364</v>
      </c>
      <c r="I243" s="7">
        <v>6065</v>
      </c>
      <c r="J243" s="7">
        <v>0</v>
      </c>
      <c r="K243" s="7">
        <v>6065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30" x14ac:dyDescent="0.25">
      <c r="A244" s="7" t="s">
        <v>348</v>
      </c>
      <c r="B244" s="6" t="s">
        <v>365</v>
      </c>
      <c r="C244" s="7" t="s">
        <v>38</v>
      </c>
      <c r="D244" s="7">
        <v>25115</v>
      </c>
      <c r="E244" s="7">
        <v>0</v>
      </c>
      <c r="F244" s="7">
        <v>25115</v>
      </c>
      <c r="G244" s="7">
        <v>25115</v>
      </c>
      <c r="H244" s="7" t="s">
        <v>366</v>
      </c>
      <c r="I244" s="7">
        <v>25115</v>
      </c>
      <c r="J244" s="7">
        <v>0</v>
      </c>
      <c r="K244" s="7">
        <v>25115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30" x14ac:dyDescent="0.25">
      <c r="A245" s="7" t="s">
        <v>367</v>
      </c>
      <c r="B245" s="6" t="s">
        <v>368</v>
      </c>
      <c r="C245" s="7" t="s">
        <v>38</v>
      </c>
      <c r="D245" s="7">
        <v>1593</v>
      </c>
      <c r="E245" s="7">
        <v>0</v>
      </c>
      <c r="F245" s="7">
        <v>1593</v>
      </c>
      <c r="G245" s="7">
        <v>1593</v>
      </c>
      <c r="H245" s="7" t="s">
        <v>369</v>
      </c>
      <c r="I245" s="7">
        <v>1593</v>
      </c>
      <c r="J245" s="7">
        <v>0</v>
      </c>
      <c r="K245" s="7">
        <v>1593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45" x14ac:dyDescent="0.25">
      <c r="A246" s="7" t="s">
        <v>50</v>
      </c>
      <c r="B246" s="6" t="s">
        <v>370</v>
      </c>
      <c r="C246" s="7" t="s">
        <v>38</v>
      </c>
      <c r="D246" s="7">
        <v>2760</v>
      </c>
      <c r="E246" s="7">
        <v>0</v>
      </c>
      <c r="F246" s="7">
        <v>2760</v>
      </c>
      <c r="G246" s="7">
        <v>2760</v>
      </c>
      <c r="H246" s="7" t="s">
        <v>371</v>
      </c>
      <c r="I246" s="7">
        <v>2760</v>
      </c>
      <c r="J246" s="7">
        <v>0</v>
      </c>
      <c r="K246" s="7">
        <v>2760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50</v>
      </c>
      <c r="B247" s="6" t="s">
        <v>372</v>
      </c>
      <c r="C247" s="7" t="s">
        <v>38</v>
      </c>
      <c r="D247" s="7">
        <v>23575</v>
      </c>
      <c r="E247" s="7">
        <v>0</v>
      </c>
      <c r="F247" s="7">
        <v>23575</v>
      </c>
      <c r="G247" s="7">
        <v>23575</v>
      </c>
      <c r="H247" s="7" t="s">
        <v>373</v>
      </c>
      <c r="I247" s="7">
        <v>23575</v>
      </c>
      <c r="J247" s="7">
        <v>0</v>
      </c>
      <c r="K247" s="7">
        <v>23575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50</v>
      </c>
      <c r="B248" s="6" t="s">
        <v>374</v>
      </c>
      <c r="C248" s="7" t="s">
        <v>38</v>
      </c>
      <c r="D248" s="7">
        <v>987</v>
      </c>
      <c r="E248" s="7">
        <v>0</v>
      </c>
      <c r="F248" s="7">
        <v>987</v>
      </c>
      <c r="G248" s="7">
        <v>987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 t="s">
        <v>375</v>
      </c>
      <c r="V248" s="7">
        <v>987</v>
      </c>
      <c r="W248" s="7">
        <v>987</v>
      </c>
    </row>
    <row r="249" spans="1:23" ht="30" x14ac:dyDescent="0.25">
      <c r="A249" s="7" t="s">
        <v>50</v>
      </c>
      <c r="B249" s="6" t="s">
        <v>376</v>
      </c>
      <c r="C249" s="7" t="s">
        <v>38</v>
      </c>
      <c r="D249" s="7">
        <v>881</v>
      </c>
      <c r="E249" s="7">
        <v>0</v>
      </c>
      <c r="F249" s="7">
        <v>881</v>
      </c>
      <c r="G249" s="7">
        <v>881</v>
      </c>
      <c r="H249" s="7" t="s">
        <v>377</v>
      </c>
      <c r="I249" s="7">
        <v>881</v>
      </c>
      <c r="J249" s="7">
        <v>0</v>
      </c>
      <c r="K249" s="7">
        <v>881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50</v>
      </c>
      <c r="B250" s="6" t="s">
        <v>378</v>
      </c>
      <c r="C250" s="7" t="s">
        <v>38</v>
      </c>
      <c r="D250" s="7">
        <v>7824</v>
      </c>
      <c r="E250" s="7">
        <v>0</v>
      </c>
      <c r="F250" s="7">
        <v>7824</v>
      </c>
      <c r="G250" s="7">
        <v>7824</v>
      </c>
      <c r="H250" s="7" t="s">
        <v>379</v>
      </c>
      <c r="I250" s="7">
        <v>7824</v>
      </c>
      <c r="J250" s="7">
        <v>0</v>
      </c>
      <c r="K250" s="7">
        <v>7824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" x14ac:dyDescent="0.25">
      <c r="A251" s="7" t="s">
        <v>50</v>
      </c>
      <c r="B251" s="6" t="s">
        <v>380</v>
      </c>
      <c r="C251" s="7" t="s">
        <v>38</v>
      </c>
      <c r="D251" s="7">
        <v>2835</v>
      </c>
      <c r="E251" s="7">
        <v>0</v>
      </c>
      <c r="F251" s="7">
        <v>2835</v>
      </c>
      <c r="G251" s="7">
        <v>2835</v>
      </c>
      <c r="H251" s="7" t="s">
        <v>381</v>
      </c>
      <c r="I251" s="7">
        <v>2835</v>
      </c>
      <c r="J251" s="7">
        <v>0</v>
      </c>
      <c r="K251" s="7">
        <v>2835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" x14ac:dyDescent="0.25">
      <c r="A252" s="7" t="s">
        <v>50</v>
      </c>
      <c r="B252" s="6" t="s">
        <v>382</v>
      </c>
      <c r="C252" s="7" t="s">
        <v>38</v>
      </c>
      <c r="D252" s="7">
        <v>17762</v>
      </c>
      <c r="E252" s="7">
        <v>0</v>
      </c>
      <c r="F252" s="7">
        <v>17762</v>
      </c>
      <c r="G252" s="7">
        <v>17762</v>
      </c>
      <c r="H252" s="7" t="s">
        <v>383</v>
      </c>
      <c r="I252" s="7">
        <v>17762</v>
      </c>
      <c r="J252" s="7">
        <v>0</v>
      </c>
      <c r="K252" s="7">
        <v>17762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50</v>
      </c>
      <c r="B253" s="6" t="s">
        <v>384</v>
      </c>
      <c r="C253" s="7" t="s">
        <v>38</v>
      </c>
      <c r="D253" s="7">
        <v>6599</v>
      </c>
      <c r="E253" s="7">
        <v>0</v>
      </c>
      <c r="F253" s="7">
        <v>6599</v>
      </c>
      <c r="G253" s="7">
        <v>6599</v>
      </c>
      <c r="H253" s="7" t="s">
        <v>385</v>
      </c>
      <c r="I253" s="7">
        <v>6599</v>
      </c>
      <c r="J253" s="7">
        <v>0</v>
      </c>
      <c r="K253" s="7">
        <v>6599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50</v>
      </c>
      <c r="B254" s="6" t="s">
        <v>386</v>
      </c>
      <c r="C254" s="7" t="s">
        <v>38</v>
      </c>
      <c r="D254" s="7">
        <v>3876</v>
      </c>
      <c r="E254" s="7">
        <v>0</v>
      </c>
      <c r="F254" s="7">
        <v>3876</v>
      </c>
      <c r="G254" s="7">
        <v>3876</v>
      </c>
      <c r="H254" s="7" t="s">
        <v>387</v>
      </c>
      <c r="I254" s="7">
        <v>3876</v>
      </c>
      <c r="J254" s="7">
        <v>0</v>
      </c>
      <c r="K254" s="7">
        <v>3876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45" x14ac:dyDescent="0.25">
      <c r="A255" s="7" t="s">
        <v>50</v>
      </c>
      <c r="B255" s="6" t="s">
        <v>388</v>
      </c>
      <c r="C255" s="7" t="s">
        <v>38</v>
      </c>
      <c r="D255" s="7">
        <v>1080</v>
      </c>
      <c r="E255" s="7">
        <v>0</v>
      </c>
      <c r="F255" s="7">
        <v>1080</v>
      </c>
      <c r="G255" s="7">
        <v>1080</v>
      </c>
      <c r="H255" s="7" t="s">
        <v>389</v>
      </c>
      <c r="I255" s="7">
        <v>1080</v>
      </c>
      <c r="J255" s="7">
        <v>0</v>
      </c>
      <c r="K255" s="7">
        <v>1080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7" t="s">
        <v>50</v>
      </c>
      <c r="B256" s="6" t="s">
        <v>390</v>
      </c>
      <c r="C256" s="7" t="s">
        <v>47</v>
      </c>
      <c r="D256" s="7">
        <v>3744</v>
      </c>
      <c r="E256" s="7">
        <v>0</v>
      </c>
      <c r="F256" s="7">
        <v>936</v>
      </c>
      <c r="G256" s="7">
        <v>936</v>
      </c>
      <c r="H256" s="7" t="s">
        <v>391</v>
      </c>
      <c r="I256" s="7">
        <v>936</v>
      </c>
      <c r="J256" s="7">
        <v>0</v>
      </c>
      <c r="K256" s="7">
        <v>936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30" x14ac:dyDescent="0.25">
      <c r="A257" s="7" t="s">
        <v>50</v>
      </c>
      <c r="B257" s="6" t="s">
        <v>392</v>
      </c>
      <c r="C257" s="7" t="s">
        <v>38</v>
      </c>
      <c r="D257" s="7">
        <v>47606</v>
      </c>
      <c r="E257" s="7">
        <v>0</v>
      </c>
      <c r="F257" s="7">
        <v>47606</v>
      </c>
      <c r="G257" s="7">
        <v>47606</v>
      </c>
      <c r="H257" s="7" t="s">
        <v>393</v>
      </c>
      <c r="I257" s="7">
        <v>47606</v>
      </c>
      <c r="J257" s="7">
        <v>0</v>
      </c>
      <c r="K257" s="7">
        <v>47606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60" x14ac:dyDescent="0.25">
      <c r="A258" s="7" t="s">
        <v>50</v>
      </c>
      <c r="B258" s="6" t="s">
        <v>394</v>
      </c>
      <c r="C258" s="7" t="s">
        <v>38</v>
      </c>
      <c r="D258" s="7">
        <v>28320</v>
      </c>
      <c r="E258" s="7">
        <v>0</v>
      </c>
      <c r="F258" s="7">
        <v>28320</v>
      </c>
      <c r="G258" s="7">
        <v>28320</v>
      </c>
      <c r="H258" s="7" t="s">
        <v>395</v>
      </c>
      <c r="I258" s="7">
        <v>28320</v>
      </c>
      <c r="J258" s="7">
        <v>0</v>
      </c>
      <c r="K258" s="7">
        <v>28320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45" x14ac:dyDescent="0.25">
      <c r="A259" s="7" t="s">
        <v>348</v>
      </c>
      <c r="B259" s="6" t="s">
        <v>396</v>
      </c>
      <c r="C259" s="7" t="s">
        <v>38</v>
      </c>
      <c r="D259" s="7">
        <v>1512</v>
      </c>
      <c r="E259" s="7">
        <v>0</v>
      </c>
      <c r="F259" s="7">
        <v>1512</v>
      </c>
      <c r="G259" s="7">
        <v>1512</v>
      </c>
      <c r="H259" s="7" t="s">
        <v>397</v>
      </c>
      <c r="I259" s="7">
        <v>1512</v>
      </c>
      <c r="J259" s="7">
        <v>0</v>
      </c>
      <c r="K259" s="7">
        <v>1512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60" x14ac:dyDescent="0.25">
      <c r="A260" s="7" t="s">
        <v>50</v>
      </c>
      <c r="B260" s="6" t="s">
        <v>398</v>
      </c>
      <c r="C260" s="7" t="s">
        <v>38</v>
      </c>
      <c r="D260" s="7">
        <v>1188</v>
      </c>
      <c r="E260" s="7">
        <v>0</v>
      </c>
      <c r="F260" s="7">
        <v>1188</v>
      </c>
      <c r="G260" s="7">
        <v>1188</v>
      </c>
      <c r="H260" s="7" t="s">
        <v>399</v>
      </c>
      <c r="I260" s="7">
        <v>1188</v>
      </c>
      <c r="J260" s="7">
        <v>0</v>
      </c>
      <c r="K260" s="7">
        <v>1188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" x14ac:dyDescent="0.25">
      <c r="A261" s="7" t="s">
        <v>50</v>
      </c>
      <c r="B261" s="6" t="s">
        <v>400</v>
      </c>
      <c r="C261" s="7" t="s">
        <v>38</v>
      </c>
      <c r="D261" s="7">
        <v>2256</v>
      </c>
      <c r="E261" s="7">
        <v>0</v>
      </c>
      <c r="F261" s="7">
        <v>2256</v>
      </c>
      <c r="G261" s="7">
        <v>2256</v>
      </c>
      <c r="H261" s="7" t="s">
        <v>401</v>
      </c>
      <c r="I261" s="7">
        <v>2256</v>
      </c>
      <c r="J261" s="7">
        <v>0</v>
      </c>
      <c r="K261" s="7">
        <v>2256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x14ac:dyDescent="0.25">
      <c r="A262" s="7" t="s">
        <v>50</v>
      </c>
      <c r="B262" s="6" t="s">
        <v>402</v>
      </c>
      <c r="C262" s="7" t="s">
        <v>38</v>
      </c>
      <c r="D262" s="7">
        <v>3441</v>
      </c>
      <c r="E262" s="7">
        <v>0</v>
      </c>
      <c r="F262" s="7">
        <v>3441</v>
      </c>
      <c r="G262" s="7">
        <v>3441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 t="s">
        <v>403</v>
      </c>
      <c r="V262" s="7">
        <v>3441</v>
      </c>
      <c r="W262" s="7">
        <v>3441</v>
      </c>
    </row>
    <row r="263" spans="1:23" ht="30" x14ac:dyDescent="0.25">
      <c r="A263" s="7" t="s">
        <v>50</v>
      </c>
      <c r="B263" s="6" t="s">
        <v>404</v>
      </c>
      <c r="C263" s="7" t="s">
        <v>38</v>
      </c>
      <c r="D263" s="7">
        <v>9823</v>
      </c>
      <c r="E263" s="7">
        <v>0</v>
      </c>
      <c r="F263" s="7">
        <v>0</v>
      </c>
      <c r="G263" s="7">
        <v>9823</v>
      </c>
      <c r="H263" s="7" t="s">
        <v>405</v>
      </c>
      <c r="I263" s="7">
        <v>0</v>
      </c>
      <c r="J263" s="7">
        <v>0</v>
      </c>
      <c r="K263" s="7">
        <v>9823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50</v>
      </c>
      <c r="B264" s="6" t="s">
        <v>406</v>
      </c>
      <c r="C264" s="7" t="s">
        <v>38</v>
      </c>
      <c r="D264" s="7">
        <v>1668</v>
      </c>
      <c r="E264" s="7">
        <v>0</v>
      </c>
      <c r="F264" s="7">
        <v>0</v>
      </c>
      <c r="G264" s="7">
        <v>1668</v>
      </c>
      <c r="H264" s="7" t="s">
        <v>407</v>
      </c>
      <c r="I264" s="7">
        <v>0</v>
      </c>
      <c r="J264" s="7">
        <v>0</v>
      </c>
      <c r="K264" s="7">
        <v>1668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30" x14ac:dyDescent="0.25">
      <c r="A265" s="7" t="s">
        <v>50</v>
      </c>
      <c r="B265" s="6" t="s">
        <v>408</v>
      </c>
      <c r="C265" s="7" t="s">
        <v>38</v>
      </c>
      <c r="D265" s="7">
        <v>3240</v>
      </c>
      <c r="E265" s="7">
        <v>0</v>
      </c>
      <c r="F265" s="7">
        <v>0</v>
      </c>
      <c r="G265" s="7">
        <v>3240</v>
      </c>
      <c r="H265" s="7" t="s">
        <v>409</v>
      </c>
      <c r="I265" s="7">
        <v>0</v>
      </c>
      <c r="J265" s="7">
        <v>0</v>
      </c>
      <c r="K265" s="7">
        <v>3240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7" t="s">
        <v>50</v>
      </c>
      <c r="B266" s="6" t="s">
        <v>410</v>
      </c>
      <c r="C266" s="7" t="s">
        <v>38</v>
      </c>
      <c r="D266" s="7">
        <v>4249</v>
      </c>
      <c r="E266" s="7">
        <v>0</v>
      </c>
      <c r="F266" s="7">
        <v>4249</v>
      </c>
      <c r="G266" s="7">
        <v>4249</v>
      </c>
      <c r="H266" s="7" t="s">
        <v>411</v>
      </c>
      <c r="I266" s="7">
        <v>4249</v>
      </c>
      <c r="J266" s="7">
        <v>0</v>
      </c>
      <c r="K266" s="7">
        <v>4249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30" x14ac:dyDescent="0.25">
      <c r="A267" s="7" t="s">
        <v>50</v>
      </c>
      <c r="B267" s="6" t="s">
        <v>412</v>
      </c>
      <c r="C267" s="7" t="s">
        <v>38</v>
      </c>
      <c r="D267" s="7">
        <v>920</v>
      </c>
      <c r="E267" s="7">
        <v>0</v>
      </c>
      <c r="F267" s="7">
        <v>920</v>
      </c>
      <c r="G267" s="7">
        <v>920</v>
      </c>
      <c r="H267" s="7" t="s">
        <v>413</v>
      </c>
      <c r="I267" s="7">
        <v>920</v>
      </c>
      <c r="J267" s="7">
        <v>0</v>
      </c>
      <c r="K267" s="7">
        <v>920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50</v>
      </c>
      <c r="B268" s="6" t="s">
        <v>414</v>
      </c>
      <c r="C268" s="7" t="s">
        <v>38</v>
      </c>
      <c r="D268" s="7">
        <v>12900</v>
      </c>
      <c r="E268" s="7">
        <v>0</v>
      </c>
      <c r="F268" s="7">
        <v>12900</v>
      </c>
      <c r="G268" s="7">
        <v>12900</v>
      </c>
      <c r="H268" s="7" t="s">
        <v>415</v>
      </c>
      <c r="I268" s="7">
        <v>12900</v>
      </c>
      <c r="J268" s="7">
        <v>0</v>
      </c>
      <c r="K268" s="7">
        <v>12900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7" t="s">
        <v>50</v>
      </c>
      <c r="B269" s="6" t="s">
        <v>416</v>
      </c>
      <c r="C269" s="7" t="s">
        <v>38</v>
      </c>
      <c r="D269" s="7">
        <v>38000</v>
      </c>
      <c r="E269" s="7">
        <v>0</v>
      </c>
      <c r="F269" s="7">
        <v>38000</v>
      </c>
      <c r="G269" s="7">
        <v>37198</v>
      </c>
      <c r="H269" s="7" t="s">
        <v>417</v>
      </c>
      <c r="I269" s="7">
        <v>38000</v>
      </c>
      <c r="J269" s="7">
        <v>0</v>
      </c>
      <c r="K269" s="7">
        <v>37198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30" x14ac:dyDescent="0.25">
      <c r="A270" s="7" t="s">
        <v>50</v>
      </c>
      <c r="B270" s="6" t="s">
        <v>418</v>
      </c>
      <c r="C270" s="7" t="s">
        <v>38</v>
      </c>
      <c r="D270" s="7">
        <v>17808</v>
      </c>
      <c r="E270" s="7">
        <v>0</v>
      </c>
      <c r="F270" s="7">
        <v>8646</v>
      </c>
      <c r="G270" s="7">
        <v>5841</v>
      </c>
      <c r="H270" s="7" t="s">
        <v>419</v>
      </c>
      <c r="I270" s="7">
        <v>8646</v>
      </c>
      <c r="J270" s="7">
        <v>0</v>
      </c>
      <c r="K270" s="7">
        <v>5841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50</v>
      </c>
      <c r="B271" s="6" t="s">
        <v>420</v>
      </c>
      <c r="C271" s="7" t="s">
        <v>38</v>
      </c>
      <c r="D271" s="7">
        <v>16179</v>
      </c>
      <c r="E271" s="7">
        <v>0</v>
      </c>
      <c r="F271" s="7">
        <v>16179</v>
      </c>
      <c r="G271" s="7">
        <v>16179</v>
      </c>
      <c r="H271" s="7" t="s">
        <v>421</v>
      </c>
      <c r="I271" s="7">
        <v>16179</v>
      </c>
      <c r="J271" s="7">
        <v>0</v>
      </c>
      <c r="K271" s="7">
        <v>16179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" x14ac:dyDescent="0.25">
      <c r="A272" s="7" t="s">
        <v>50</v>
      </c>
      <c r="B272" s="6" t="s">
        <v>422</v>
      </c>
      <c r="C272" s="7" t="s">
        <v>38</v>
      </c>
      <c r="D272" s="7">
        <v>1161</v>
      </c>
      <c r="E272" s="7">
        <v>0</v>
      </c>
      <c r="F272" s="7">
        <v>1161</v>
      </c>
      <c r="G272" s="7">
        <v>1161</v>
      </c>
      <c r="H272" s="7" t="s">
        <v>423</v>
      </c>
      <c r="I272" s="7">
        <v>1161</v>
      </c>
      <c r="J272" s="7">
        <v>0</v>
      </c>
      <c r="K272" s="7">
        <v>1161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45" x14ac:dyDescent="0.25">
      <c r="A273" s="7" t="s">
        <v>50</v>
      </c>
      <c r="B273" s="6" t="s">
        <v>424</v>
      </c>
      <c r="C273" s="7" t="s">
        <v>38</v>
      </c>
      <c r="D273" s="7">
        <v>3719</v>
      </c>
      <c r="E273" s="7">
        <v>0</v>
      </c>
      <c r="F273" s="7">
        <v>3719</v>
      </c>
      <c r="G273" s="7">
        <v>3719</v>
      </c>
      <c r="H273" s="7" t="s">
        <v>425</v>
      </c>
      <c r="I273" s="7">
        <v>3719</v>
      </c>
      <c r="J273" s="7">
        <v>0</v>
      </c>
      <c r="K273" s="7">
        <v>3719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50</v>
      </c>
      <c r="B274" s="6" t="s">
        <v>426</v>
      </c>
      <c r="C274" s="7" t="s">
        <v>38</v>
      </c>
      <c r="D274" s="7">
        <v>10543</v>
      </c>
      <c r="E274" s="7">
        <v>0</v>
      </c>
      <c r="F274" s="7">
        <v>10543</v>
      </c>
      <c r="G274" s="7">
        <v>10543</v>
      </c>
      <c r="H274" s="7" t="s">
        <v>427</v>
      </c>
      <c r="I274" s="7">
        <v>10543</v>
      </c>
      <c r="J274" s="7">
        <v>0</v>
      </c>
      <c r="K274" s="7">
        <v>10543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50</v>
      </c>
      <c r="B275" s="6" t="s">
        <v>428</v>
      </c>
      <c r="C275" s="7" t="s">
        <v>38</v>
      </c>
      <c r="D275" s="7">
        <v>5800</v>
      </c>
      <c r="E275" s="7">
        <v>0</v>
      </c>
      <c r="F275" s="7">
        <v>5800</v>
      </c>
      <c r="G275" s="7">
        <v>5800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 t="s">
        <v>429</v>
      </c>
      <c r="V275" s="7">
        <v>5800</v>
      </c>
      <c r="W275" s="7">
        <v>5800</v>
      </c>
    </row>
    <row r="276" spans="1:23" ht="30" x14ac:dyDescent="0.25">
      <c r="A276" s="7" t="s">
        <v>55</v>
      </c>
      <c r="B276" s="6" t="s">
        <v>430</v>
      </c>
      <c r="C276" s="7" t="s">
        <v>38</v>
      </c>
      <c r="D276" s="7">
        <v>1103</v>
      </c>
      <c r="E276" s="7">
        <v>0</v>
      </c>
      <c r="F276" s="7">
        <v>1103</v>
      </c>
      <c r="G276" s="7">
        <v>1103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 t="s">
        <v>431</v>
      </c>
      <c r="S276" s="7">
        <v>1103</v>
      </c>
      <c r="T276" s="7">
        <v>1103</v>
      </c>
      <c r="U276" s="7"/>
      <c r="V276" s="7">
        <v>0</v>
      </c>
      <c r="W276" s="7">
        <v>0</v>
      </c>
    </row>
    <row r="277" spans="1:23" ht="30" x14ac:dyDescent="0.25">
      <c r="A277" s="7" t="s">
        <v>50</v>
      </c>
      <c r="B277" s="6" t="s">
        <v>432</v>
      </c>
      <c r="C277" s="7" t="s">
        <v>38</v>
      </c>
      <c r="D277" s="7">
        <v>909</v>
      </c>
      <c r="E277" s="7">
        <v>0</v>
      </c>
      <c r="F277" s="7">
        <v>909</v>
      </c>
      <c r="G277" s="7">
        <v>909</v>
      </c>
      <c r="H277" s="7" t="s">
        <v>433</v>
      </c>
      <c r="I277" s="7">
        <v>909</v>
      </c>
      <c r="J277" s="7">
        <v>0</v>
      </c>
      <c r="K277" s="7">
        <v>909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50</v>
      </c>
      <c r="B278" s="6" t="s">
        <v>434</v>
      </c>
      <c r="C278" s="7" t="s">
        <v>38</v>
      </c>
      <c r="D278" s="7">
        <v>1920</v>
      </c>
      <c r="E278" s="7">
        <v>0</v>
      </c>
      <c r="F278" s="7">
        <v>1920</v>
      </c>
      <c r="G278" s="7">
        <v>1920</v>
      </c>
      <c r="H278" s="7" t="s">
        <v>435</v>
      </c>
      <c r="I278" s="7">
        <v>1920</v>
      </c>
      <c r="J278" s="7">
        <v>0</v>
      </c>
      <c r="K278" s="7">
        <v>1920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50</v>
      </c>
      <c r="B279" s="6" t="s">
        <v>436</v>
      </c>
      <c r="C279" s="7" t="s">
        <v>38</v>
      </c>
      <c r="D279" s="7">
        <v>26280</v>
      </c>
      <c r="E279" s="7">
        <v>0</v>
      </c>
      <c r="F279" s="7">
        <v>26280</v>
      </c>
      <c r="G279" s="7">
        <v>26280</v>
      </c>
      <c r="H279" s="7" t="s">
        <v>437</v>
      </c>
      <c r="I279" s="7">
        <v>26280</v>
      </c>
      <c r="J279" s="7">
        <v>0</v>
      </c>
      <c r="K279" s="7">
        <v>26280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" x14ac:dyDescent="0.25">
      <c r="A280" s="7" t="s">
        <v>50</v>
      </c>
      <c r="B280" s="6" t="s">
        <v>438</v>
      </c>
      <c r="C280" s="7" t="s">
        <v>38</v>
      </c>
      <c r="D280" s="7">
        <v>2970</v>
      </c>
      <c r="E280" s="7">
        <v>0</v>
      </c>
      <c r="F280" s="7">
        <v>2970</v>
      </c>
      <c r="G280" s="7">
        <v>2970</v>
      </c>
      <c r="H280" s="7" t="s">
        <v>439</v>
      </c>
      <c r="I280" s="7">
        <v>2970</v>
      </c>
      <c r="J280" s="7">
        <v>0</v>
      </c>
      <c r="K280" s="7">
        <v>2970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30" x14ac:dyDescent="0.25">
      <c r="A281" s="7" t="s">
        <v>50</v>
      </c>
      <c r="B281" s="6" t="s">
        <v>440</v>
      </c>
      <c r="C281" s="7" t="s">
        <v>38</v>
      </c>
      <c r="D281" s="7">
        <v>5519</v>
      </c>
      <c r="E281" s="7">
        <v>0</v>
      </c>
      <c r="F281" s="7">
        <v>5519</v>
      </c>
      <c r="G281" s="7">
        <v>5519</v>
      </c>
      <c r="H281" s="7" t="s">
        <v>441</v>
      </c>
      <c r="I281" s="7">
        <v>5519</v>
      </c>
      <c r="J281" s="7">
        <v>0</v>
      </c>
      <c r="K281" s="7">
        <v>5519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50</v>
      </c>
      <c r="B282" s="6" t="s">
        <v>442</v>
      </c>
      <c r="C282" s="7" t="s">
        <v>38</v>
      </c>
      <c r="D282" s="7">
        <v>850</v>
      </c>
      <c r="E282" s="7">
        <v>0</v>
      </c>
      <c r="F282" s="7">
        <v>850</v>
      </c>
      <c r="G282" s="7">
        <v>850</v>
      </c>
      <c r="H282" s="7" t="s">
        <v>443</v>
      </c>
      <c r="I282" s="7">
        <v>850</v>
      </c>
      <c r="J282" s="7">
        <v>0</v>
      </c>
      <c r="K282" s="7">
        <v>850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367</v>
      </c>
      <c r="B283" s="6" t="s">
        <v>444</v>
      </c>
      <c r="C283" s="7" t="s">
        <v>38</v>
      </c>
      <c r="D283" s="7">
        <v>1280</v>
      </c>
      <c r="E283" s="7">
        <v>0</v>
      </c>
      <c r="F283" s="7">
        <v>1280</v>
      </c>
      <c r="G283" s="7">
        <v>1280</v>
      </c>
      <c r="H283" s="7" t="s">
        <v>445</v>
      </c>
      <c r="I283" s="7">
        <v>1280</v>
      </c>
      <c r="J283" s="7">
        <v>0</v>
      </c>
      <c r="K283" s="7">
        <v>1280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30" x14ac:dyDescent="0.25">
      <c r="A284" s="7" t="s">
        <v>50</v>
      </c>
      <c r="B284" s="6" t="s">
        <v>446</v>
      </c>
      <c r="C284" s="7" t="s">
        <v>38</v>
      </c>
      <c r="D284" s="7">
        <v>34416</v>
      </c>
      <c r="E284" s="7">
        <v>0</v>
      </c>
      <c r="F284" s="7">
        <v>34416</v>
      </c>
      <c r="G284" s="7">
        <v>34416</v>
      </c>
      <c r="H284" s="7" t="s">
        <v>447</v>
      </c>
      <c r="I284" s="7">
        <v>34416</v>
      </c>
      <c r="J284" s="7">
        <v>0</v>
      </c>
      <c r="K284" s="7">
        <v>34416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55</v>
      </c>
      <c r="B285" s="6" t="s">
        <v>448</v>
      </c>
      <c r="C285" s="7" t="s">
        <v>38</v>
      </c>
      <c r="D285" s="7">
        <v>1000</v>
      </c>
      <c r="E285" s="7">
        <v>0</v>
      </c>
      <c r="F285" s="7">
        <v>1000</v>
      </c>
      <c r="G285" s="7">
        <v>1000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 t="s">
        <v>449</v>
      </c>
      <c r="V285" s="7">
        <v>1000</v>
      </c>
      <c r="W285" s="7">
        <v>1000</v>
      </c>
    </row>
    <row r="286" spans="1:23" ht="60" x14ac:dyDescent="0.25">
      <c r="A286" s="7" t="s">
        <v>50</v>
      </c>
      <c r="B286" s="6" t="s">
        <v>450</v>
      </c>
      <c r="C286" s="7" t="s">
        <v>47</v>
      </c>
      <c r="D286" s="7">
        <v>51359</v>
      </c>
      <c r="E286" s="7">
        <v>0</v>
      </c>
      <c r="F286" s="7">
        <v>25679</v>
      </c>
      <c r="G286" s="7">
        <v>25679</v>
      </c>
      <c r="H286" s="7" t="s">
        <v>451</v>
      </c>
      <c r="I286" s="7">
        <v>25679</v>
      </c>
      <c r="J286" s="7">
        <v>0</v>
      </c>
      <c r="K286" s="7">
        <v>25679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7" t="s">
        <v>50</v>
      </c>
      <c r="B287" s="6" t="s">
        <v>452</v>
      </c>
      <c r="C287" s="7" t="s">
        <v>38</v>
      </c>
      <c r="D287" s="7">
        <v>1272</v>
      </c>
      <c r="E287" s="7">
        <v>0</v>
      </c>
      <c r="F287" s="7">
        <v>1272</v>
      </c>
      <c r="G287" s="7">
        <v>1272</v>
      </c>
      <c r="H287" s="7" t="s">
        <v>453</v>
      </c>
      <c r="I287" s="7">
        <v>1272</v>
      </c>
      <c r="J287" s="7">
        <v>0</v>
      </c>
      <c r="K287" s="7">
        <v>1272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45" x14ac:dyDescent="0.25">
      <c r="A288" s="7" t="s">
        <v>50</v>
      </c>
      <c r="B288" s="6" t="s">
        <v>454</v>
      </c>
      <c r="C288" s="7" t="s">
        <v>38</v>
      </c>
      <c r="D288" s="7">
        <v>1738</v>
      </c>
      <c r="E288" s="7">
        <v>0</v>
      </c>
      <c r="F288" s="7">
        <v>1738</v>
      </c>
      <c r="G288" s="7">
        <v>1738</v>
      </c>
      <c r="H288" s="7" t="s">
        <v>455</v>
      </c>
      <c r="I288" s="7">
        <v>1738</v>
      </c>
      <c r="J288" s="7">
        <v>0</v>
      </c>
      <c r="K288" s="7">
        <v>1738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30" x14ac:dyDescent="0.25">
      <c r="A289" s="7" t="s">
        <v>348</v>
      </c>
      <c r="B289" s="6" t="s">
        <v>456</v>
      </c>
      <c r="C289" s="7" t="s">
        <v>38</v>
      </c>
      <c r="D289" s="7">
        <v>1750</v>
      </c>
      <c r="E289" s="7">
        <v>0</v>
      </c>
      <c r="F289" s="7">
        <v>1750</v>
      </c>
      <c r="G289" s="7">
        <v>1750</v>
      </c>
      <c r="H289" s="7" t="s">
        <v>457</v>
      </c>
      <c r="I289" s="7">
        <v>1750</v>
      </c>
      <c r="J289" s="7">
        <v>0</v>
      </c>
      <c r="K289" s="7">
        <v>1750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30" x14ac:dyDescent="0.25">
      <c r="A290" s="7" t="s">
        <v>55</v>
      </c>
      <c r="B290" s="6" t="s">
        <v>458</v>
      </c>
      <c r="C290" s="7" t="s">
        <v>38</v>
      </c>
      <c r="D290" s="7">
        <v>1350</v>
      </c>
      <c r="E290" s="7">
        <v>0</v>
      </c>
      <c r="F290" s="7">
        <v>1350</v>
      </c>
      <c r="G290" s="7">
        <v>1350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1350</v>
      </c>
      <c r="Q290" s="7">
        <v>1350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45" x14ac:dyDescent="0.25">
      <c r="A291" s="7" t="s">
        <v>50</v>
      </c>
      <c r="B291" s="6" t="s">
        <v>459</v>
      </c>
      <c r="C291" s="7" t="s">
        <v>38</v>
      </c>
      <c r="D291" s="7">
        <v>1354</v>
      </c>
      <c r="E291" s="7">
        <v>0</v>
      </c>
      <c r="F291" s="7">
        <v>1354</v>
      </c>
      <c r="G291" s="7">
        <v>1354</v>
      </c>
      <c r="H291" s="7" t="s">
        <v>460</v>
      </c>
      <c r="I291" s="7">
        <v>1354</v>
      </c>
      <c r="J291" s="7">
        <v>0</v>
      </c>
      <c r="K291" s="7">
        <v>1354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50</v>
      </c>
      <c r="B292" s="6" t="s">
        <v>461</v>
      </c>
      <c r="C292" s="7" t="s">
        <v>38</v>
      </c>
      <c r="D292" s="7">
        <v>1891</v>
      </c>
      <c r="E292" s="7">
        <v>0</v>
      </c>
      <c r="F292" s="7">
        <v>1891</v>
      </c>
      <c r="G292" s="7">
        <v>1891</v>
      </c>
      <c r="H292" s="7" t="s">
        <v>462</v>
      </c>
      <c r="I292" s="7">
        <v>1891</v>
      </c>
      <c r="J292" s="7">
        <v>0</v>
      </c>
      <c r="K292" s="7">
        <v>1891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50</v>
      </c>
      <c r="B293" s="6" t="s">
        <v>463</v>
      </c>
      <c r="C293" s="7" t="s">
        <v>38</v>
      </c>
      <c r="D293" s="7">
        <v>4323</v>
      </c>
      <c r="E293" s="7">
        <v>0</v>
      </c>
      <c r="F293" s="7">
        <v>4323</v>
      </c>
      <c r="G293" s="7">
        <v>4322</v>
      </c>
      <c r="H293" s="7" t="s">
        <v>464</v>
      </c>
      <c r="I293" s="7">
        <v>4323</v>
      </c>
      <c r="J293" s="7">
        <v>0</v>
      </c>
      <c r="K293" s="7">
        <v>4322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" x14ac:dyDescent="0.25">
      <c r="A294" s="7" t="s">
        <v>55</v>
      </c>
      <c r="B294" s="6" t="s">
        <v>465</v>
      </c>
      <c r="C294" s="7" t="s">
        <v>38</v>
      </c>
      <c r="D294" s="7">
        <v>5776</v>
      </c>
      <c r="E294" s="7">
        <v>0</v>
      </c>
      <c r="F294" s="7">
        <v>5776</v>
      </c>
      <c r="G294" s="7">
        <v>5775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 t="s">
        <v>466</v>
      </c>
      <c r="V294" s="7">
        <v>5776</v>
      </c>
      <c r="W294" s="7">
        <v>5775</v>
      </c>
    </row>
    <row r="295" spans="1:23" ht="30" x14ac:dyDescent="0.25">
      <c r="A295" s="7" t="s">
        <v>50</v>
      </c>
      <c r="B295" s="6" t="s">
        <v>467</v>
      </c>
      <c r="C295" s="7" t="s">
        <v>38</v>
      </c>
      <c r="D295" s="7">
        <v>3632</v>
      </c>
      <c r="E295" s="7">
        <v>0</v>
      </c>
      <c r="F295" s="7">
        <v>3632</v>
      </c>
      <c r="G295" s="7">
        <v>3632</v>
      </c>
      <c r="H295" s="7" t="s">
        <v>468</v>
      </c>
      <c r="I295" s="7">
        <v>3632</v>
      </c>
      <c r="J295" s="7">
        <v>0</v>
      </c>
      <c r="K295" s="7">
        <v>3632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" x14ac:dyDescent="0.25">
      <c r="A296" s="7" t="s">
        <v>55</v>
      </c>
      <c r="B296" s="6" t="s">
        <v>469</v>
      </c>
      <c r="C296" s="7" t="s">
        <v>38</v>
      </c>
      <c r="D296" s="7">
        <v>1269</v>
      </c>
      <c r="E296" s="7">
        <v>0</v>
      </c>
      <c r="F296" s="7">
        <v>1269</v>
      </c>
      <c r="G296" s="7">
        <v>1269</v>
      </c>
      <c r="H296" s="7" t="s">
        <v>358</v>
      </c>
      <c r="I296" s="7">
        <v>1269</v>
      </c>
      <c r="J296" s="7">
        <v>0</v>
      </c>
      <c r="K296" s="7">
        <v>1269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55</v>
      </c>
      <c r="B297" s="6" t="s">
        <v>470</v>
      </c>
      <c r="C297" s="7" t="s">
        <v>38</v>
      </c>
      <c r="D297" s="7">
        <v>1474</v>
      </c>
      <c r="E297" s="7">
        <v>0</v>
      </c>
      <c r="F297" s="7">
        <v>1474</v>
      </c>
      <c r="G297" s="7">
        <v>1474</v>
      </c>
      <c r="H297" s="7" t="s">
        <v>471</v>
      </c>
      <c r="I297" s="7">
        <v>1474</v>
      </c>
      <c r="J297" s="7">
        <v>0</v>
      </c>
      <c r="K297" s="7">
        <v>1474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50</v>
      </c>
      <c r="B298" s="6" t="s">
        <v>472</v>
      </c>
      <c r="C298" s="7" t="s">
        <v>38</v>
      </c>
      <c r="D298" s="7">
        <v>1252</v>
      </c>
      <c r="E298" s="7">
        <v>0</v>
      </c>
      <c r="F298" s="7">
        <v>1252</v>
      </c>
      <c r="G298" s="7">
        <v>1252</v>
      </c>
      <c r="H298" s="7" t="s">
        <v>473</v>
      </c>
      <c r="I298" s="7">
        <v>1252</v>
      </c>
      <c r="J298" s="7">
        <v>0</v>
      </c>
      <c r="K298" s="7">
        <v>1252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50</v>
      </c>
      <c r="B299" s="6" t="s">
        <v>474</v>
      </c>
      <c r="C299" s="7" t="s">
        <v>38</v>
      </c>
      <c r="D299" s="7">
        <v>197533</v>
      </c>
      <c r="E299" s="7">
        <v>0</v>
      </c>
      <c r="F299" s="7">
        <v>197533</v>
      </c>
      <c r="G299" s="7">
        <v>197533</v>
      </c>
      <c r="H299" s="7" t="s">
        <v>475</v>
      </c>
      <c r="I299" s="7">
        <v>197533</v>
      </c>
      <c r="J299" s="7">
        <v>0</v>
      </c>
      <c r="K299" s="7">
        <v>197533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45" x14ac:dyDescent="0.25">
      <c r="A300" s="7" t="s">
        <v>50</v>
      </c>
      <c r="B300" s="6" t="s">
        <v>476</v>
      </c>
      <c r="C300" s="7" t="s">
        <v>38</v>
      </c>
      <c r="D300" s="7">
        <v>26981</v>
      </c>
      <c r="E300" s="7">
        <v>0</v>
      </c>
      <c r="F300" s="7">
        <v>26981</v>
      </c>
      <c r="G300" s="7">
        <v>26981</v>
      </c>
      <c r="H300" s="7" t="s">
        <v>477</v>
      </c>
      <c r="I300" s="7">
        <v>26981</v>
      </c>
      <c r="J300" s="7">
        <v>0</v>
      </c>
      <c r="K300" s="7">
        <v>26981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" x14ac:dyDescent="0.25">
      <c r="A301" s="7" t="s">
        <v>50</v>
      </c>
      <c r="B301" s="6" t="s">
        <v>478</v>
      </c>
      <c r="C301" s="7" t="s">
        <v>38</v>
      </c>
      <c r="D301" s="7">
        <v>974</v>
      </c>
      <c r="E301" s="7">
        <v>0</v>
      </c>
      <c r="F301" s="7">
        <v>974</v>
      </c>
      <c r="G301" s="7">
        <v>974</v>
      </c>
      <c r="H301" s="7" t="s">
        <v>479</v>
      </c>
      <c r="I301" s="7">
        <v>974</v>
      </c>
      <c r="J301" s="7">
        <v>0</v>
      </c>
      <c r="K301" s="7">
        <v>974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55</v>
      </c>
      <c r="B302" s="6" t="s">
        <v>480</v>
      </c>
      <c r="C302" s="7" t="s">
        <v>38</v>
      </c>
      <c r="D302" s="7">
        <v>6962</v>
      </c>
      <c r="E302" s="7">
        <v>0</v>
      </c>
      <c r="F302" s="7">
        <v>6962</v>
      </c>
      <c r="G302" s="7">
        <v>6962</v>
      </c>
      <c r="H302" s="7" t="s">
        <v>481</v>
      </c>
      <c r="I302" s="7">
        <v>6962</v>
      </c>
      <c r="J302" s="7">
        <v>0</v>
      </c>
      <c r="K302" s="7">
        <v>6962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55</v>
      </c>
      <c r="B303" s="6" t="s">
        <v>482</v>
      </c>
      <c r="C303" s="7" t="s">
        <v>38</v>
      </c>
      <c r="D303" s="7">
        <v>6762</v>
      </c>
      <c r="E303" s="7">
        <v>0</v>
      </c>
      <c r="F303" s="7">
        <v>6762</v>
      </c>
      <c r="G303" s="7">
        <v>6762</v>
      </c>
      <c r="H303" s="7" t="s">
        <v>483</v>
      </c>
      <c r="I303" s="7">
        <v>6762</v>
      </c>
      <c r="J303" s="7">
        <v>0</v>
      </c>
      <c r="K303" s="7">
        <v>6762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50</v>
      </c>
      <c r="B304" s="6" t="s">
        <v>484</v>
      </c>
      <c r="C304" s="7" t="s">
        <v>38</v>
      </c>
      <c r="D304" s="7">
        <v>3000</v>
      </c>
      <c r="E304" s="7">
        <v>0</v>
      </c>
      <c r="F304" s="7">
        <v>3000</v>
      </c>
      <c r="G304" s="7">
        <v>3000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485</v>
      </c>
      <c r="S304" s="7">
        <v>3000</v>
      </c>
      <c r="T304" s="7">
        <v>3000</v>
      </c>
      <c r="U304" s="7"/>
      <c r="V304" s="7">
        <v>0</v>
      </c>
      <c r="W304" s="7">
        <v>0</v>
      </c>
    </row>
    <row r="305" spans="1:23" ht="30" x14ac:dyDescent="0.25">
      <c r="A305" s="7" t="s">
        <v>50</v>
      </c>
      <c r="B305" s="6" t="s">
        <v>486</v>
      </c>
      <c r="C305" s="7" t="s">
        <v>38</v>
      </c>
      <c r="D305" s="7">
        <v>6000</v>
      </c>
      <c r="E305" s="7">
        <v>0</v>
      </c>
      <c r="F305" s="7">
        <v>6000</v>
      </c>
      <c r="G305" s="7">
        <v>6000</v>
      </c>
      <c r="H305" s="7" t="s">
        <v>487</v>
      </c>
      <c r="I305" s="7">
        <v>6000</v>
      </c>
      <c r="J305" s="7">
        <v>0</v>
      </c>
      <c r="K305" s="7">
        <v>6000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55</v>
      </c>
      <c r="B306" s="6" t="s">
        <v>488</v>
      </c>
      <c r="C306" s="7" t="s">
        <v>38</v>
      </c>
      <c r="D306" s="7">
        <v>2380</v>
      </c>
      <c r="E306" s="7">
        <v>0</v>
      </c>
      <c r="F306" s="7">
        <v>1642</v>
      </c>
      <c r="G306" s="7">
        <v>2380</v>
      </c>
      <c r="H306" s="7" t="s">
        <v>489</v>
      </c>
      <c r="I306" s="7">
        <v>1295</v>
      </c>
      <c r="J306" s="7">
        <v>0</v>
      </c>
      <c r="K306" s="7">
        <v>1295</v>
      </c>
      <c r="L306" s="7">
        <v>0</v>
      </c>
      <c r="M306" s="7"/>
      <c r="N306" s="7">
        <v>0</v>
      </c>
      <c r="O306" s="7">
        <v>0</v>
      </c>
      <c r="P306" s="7">
        <v>347</v>
      </c>
      <c r="Q306" s="7">
        <v>1085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50</v>
      </c>
      <c r="B307" s="6" t="s">
        <v>490</v>
      </c>
      <c r="C307" s="7" t="s">
        <v>38</v>
      </c>
      <c r="D307" s="7">
        <v>925</v>
      </c>
      <c r="E307" s="7">
        <v>0</v>
      </c>
      <c r="F307" s="7">
        <v>925</v>
      </c>
      <c r="G307" s="7">
        <v>925</v>
      </c>
      <c r="H307" s="7"/>
      <c r="I307" s="7">
        <v>0</v>
      </c>
      <c r="J307" s="7">
        <v>0</v>
      </c>
      <c r="K307" s="7">
        <v>0</v>
      </c>
      <c r="L307" s="7">
        <v>0</v>
      </c>
      <c r="M307" s="7" t="s">
        <v>491</v>
      </c>
      <c r="N307" s="7">
        <v>925</v>
      </c>
      <c r="O307" s="7">
        <v>925</v>
      </c>
      <c r="P307" s="7">
        <v>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" x14ac:dyDescent="0.25">
      <c r="A308" s="7" t="s">
        <v>55</v>
      </c>
      <c r="B308" s="6" t="s">
        <v>492</v>
      </c>
      <c r="C308" s="7" t="s">
        <v>38</v>
      </c>
      <c r="D308" s="7">
        <v>752</v>
      </c>
      <c r="E308" s="7">
        <v>0</v>
      </c>
      <c r="F308" s="7">
        <v>752</v>
      </c>
      <c r="G308" s="7">
        <v>752</v>
      </c>
      <c r="H308" s="7" t="s">
        <v>493</v>
      </c>
      <c r="I308" s="7">
        <v>752</v>
      </c>
      <c r="J308" s="7">
        <v>0</v>
      </c>
      <c r="K308" s="7">
        <v>752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30" x14ac:dyDescent="0.25">
      <c r="A309" s="7" t="s">
        <v>50</v>
      </c>
      <c r="B309" s="6" t="s">
        <v>494</v>
      </c>
      <c r="C309" s="7" t="s">
        <v>38</v>
      </c>
      <c r="D309" s="7">
        <v>1905</v>
      </c>
      <c r="E309" s="7">
        <v>0</v>
      </c>
      <c r="F309" s="7">
        <v>1905</v>
      </c>
      <c r="G309" s="7">
        <v>1905</v>
      </c>
      <c r="H309" s="7" t="s">
        <v>495</v>
      </c>
      <c r="I309" s="7">
        <v>1905</v>
      </c>
      <c r="J309" s="7">
        <v>0</v>
      </c>
      <c r="K309" s="7">
        <v>1905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x14ac:dyDescent="0.25">
      <c r="A310" s="2" t="s">
        <v>306</v>
      </c>
      <c r="B310" s="2" t="s">
        <v>307</v>
      </c>
      <c r="C310" s="2"/>
      <c r="D310" s="2">
        <v>111975187</v>
      </c>
      <c r="E310" s="2">
        <v>33008567</v>
      </c>
      <c r="F310" s="2">
        <v>38010715</v>
      </c>
      <c r="G310" s="2">
        <v>12568651</v>
      </c>
      <c r="H310" s="2"/>
      <c r="I310" s="2">
        <v>1389874</v>
      </c>
      <c r="J310" s="2">
        <v>1369100</v>
      </c>
      <c r="K310" s="2">
        <v>65774</v>
      </c>
      <c r="L310" s="2">
        <v>45000</v>
      </c>
      <c r="M310" s="2"/>
      <c r="N310" s="2">
        <v>21000210</v>
      </c>
      <c r="O310" s="2">
        <v>4693699</v>
      </c>
      <c r="P310" s="2">
        <v>14920631</v>
      </c>
      <c r="Q310" s="2">
        <v>7809178</v>
      </c>
      <c r="R310" s="2"/>
      <c r="S310" s="2">
        <v>0</v>
      </c>
      <c r="T310" s="2">
        <v>0</v>
      </c>
      <c r="U310" s="2"/>
      <c r="V310" s="2">
        <v>700000</v>
      </c>
      <c r="W310" s="2">
        <v>0</v>
      </c>
    </row>
    <row r="311" spans="1:23" x14ac:dyDescent="0.25">
      <c r="A311" s="4"/>
      <c r="B311" s="4" t="s">
        <v>496</v>
      </c>
      <c r="C311" s="4"/>
      <c r="D311" s="4">
        <v>108979582</v>
      </c>
      <c r="E311" s="4">
        <v>32979287</v>
      </c>
      <c r="F311" s="4">
        <v>37888714</v>
      </c>
      <c r="G311" s="4">
        <v>12481388</v>
      </c>
      <c r="H311" s="4"/>
      <c r="I311" s="4">
        <v>1389874</v>
      </c>
      <c r="J311" s="4">
        <v>1369100</v>
      </c>
      <c r="K311" s="4">
        <v>65774</v>
      </c>
      <c r="L311" s="4">
        <v>45000</v>
      </c>
      <c r="M311" s="4"/>
      <c r="N311" s="4">
        <v>21000210</v>
      </c>
      <c r="O311" s="4">
        <v>4693699</v>
      </c>
      <c r="P311" s="4">
        <v>14798630</v>
      </c>
      <c r="Q311" s="4">
        <v>7721915</v>
      </c>
      <c r="R311" s="4"/>
      <c r="S311" s="4">
        <v>0</v>
      </c>
      <c r="T311" s="4">
        <v>0</v>
      </c>
      <c r="U311" s="4"/>
      <c r="V311" s="4">
        <v>700000</v>
      </c>
      <c r="W311" s="4">
        <v>0</v>
      </c>
    </row>
    <row r="312" spans="1:23" ht="45" x14ac:dyDescent="0.25">
      <c r="A312" s="7" t="s">
        <v>55</v>
      </c>
      <c r="B312" s="6" t="s">
        <v>497</v>
      </c>
      <c r="C312" s="7" t="s">
        <v>52</v>
      </c>
      <c r="D312" s="7">
        <v>2300000</v>
      </c>
      <c r="E312" s="7">
        <v>2274888</v>
      </c>
      <c r="F312" s="7">
        <v>4620</v>
      </c>
      <c r="G312" s="7">
        <v>0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4620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60" x14ac:dyDescent="0.25">
      <c r="A313" s="7" t="s">
        <v>55</v>
      </c>
      <c r="B313" s="6" t="s">
        <v>498</v>
      </c>
      <c r="C313" s="7" t="s">
        <v>95</v>
      </c>
      <c r="D313" s="7">
        <v>6009600</v>
      </c>
      <c r="E313" s="7">
        <v>2515117</v>
      </c>
      <c r="F313" s="7">
        <v>2094483</v>
      </c>
      <c r="G313" s="7">
        <v>15546</v>
      </c>
      <c r="H313" s="7"/>
      <c r="I313" s="7">
        <v>0</v>
      </c>
      <c r="J313" s="7">
        <v>0</v>
      </c>
      <c r="K313" s="7">
        <v>0</v>
      </c>
      <c r="L313" s="7">
        <v>0</v>
      </c>
      <c r="M313" s="7" t="s">
        <v>499</v>
      </c>
      <c r="N313" s="7">
        <v>2015546</v>
      </c>
      <c r="O313" s="7">
        <v>15546</v>
      </c>
      <c r="P313" s="7">
        <v>78937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105" x14ac:dyDescent="0.25">
      <c r="A314" s="7" t="s">
        <v>55</v>
      </c>
      <c r="B314" s="6" t="s">
        <v>500</v>
      </c>
      <c r="C314" s="7" t="s">
        <v>95</v>
      </c>
      <c r="D314" s="7">
        <v>3883819</v>
      </c>
      <c r="E314" s="7">
        <v>3414841</v>
      </c>
      <c r="F314" s="7">
        <v>468978</v>
      </c>
      <c r="G314" s="7">
        <v>459185</v>
      </c>
      <c r="H314" s="7"/>
      <c r="I314" s="7">
        <v>0</v>
      </c>
      <c r="J314" s="7">
        <v>0</v>
      </c>
      <c r="K314" s="7">
        <v>0</v>
      </c>
      <c r="L314" s="7">
        <v>0</v>
      </c>
      <c r="M314" s="7" t="s">
        <v>501</v>
      </c>
      <c r="N314" s="7">
        <v>400000</v>
      </c>
      <c r="O314" s="7">
        <v>400000</v>
      </c>
      <c r="P314" s="7">
        <v>68978</v>
      </c>
      <c r="Q314" s="7">
        <v>59185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60" x14ac:dyDescent="0.25">
      <c r="A315" s="7" t="s">
        <v>50</v>
      </c>
      <c r="B315" s="6" t="s">
        <v>502</v>
      </c>
      <c r="C315" s="7" t="s">
        <v>52</v>
      </c>
      <c r="D315" s="7">
        <v>750000</v>
      </c>
      <c r="E315" s="7">
        <v>744606</v>
      </c>
      <c r="F315" s="7">
        <v>5394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5394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90" x14ac:dyDescent="0.25">
      <c r="A316" s="7" t="s">
        <v>50</v>
      </c>
      <c r="B316" s="6" t="s">
        <v>503</v>
      </c>
      <c r="C316" s="7" t="s">
        <v>95</v>
      </c>
      <c r="D316" s="7">
        <v>5700000</v>
      </c>
      <c r="E316" s="7">
        <v>1224390</v>
      </c>
      <c r="F316" s="7">
        <v>4307000</v>
      </c>
      <c r="G316" s="7">
        <v>0</v>
      </c>
      <c r="H316" s="7"/>
      <c r="I316" s="7">
        <v>0</v>
      </c>
      <c r="J316" s="7">
        <v>0</v>
      </c>
      <c r="K316" s="7">
        <v>0</v>
      </c>
      <c r="L316" s="7">
        <v>0</v>
      </c>
      <c r="M316" s="7" t="s">
        <v>504</v>
      </c>
      <c r="N316" s="7">
        <v>1796076</v>
      </c>
      <c r="O316" s="7">
        <v>0</v>
      </c>
      <c r="P316" s="7">
        <v>2510924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75" x14ac:dyDescent="0.25">
      <c r="A317" s="7" t="s">
        <v>55</v>
      </c>
      <c r="B317" s="6" t="s">
        <v>505</v>
      </c>
      <c r="C317" s="7" t="s">
        <v>47</v>
      </c>
      <c r="D317" s="7">
        <v>2038049</v>
      </c>
      <c r="E317" s="7">
        <v>404351</v>
      </c>
      <c r="F317" s="7">
        <v>1050000</v>
      </c>
      <c r="G317" s="7">
        <v>7200</v>
      </c>
      <c r="H317" s="7"/>
      <c r="I317" s="7">
        <v>0</v>
      </c>
      <c r="J317" s="7">
        <v>0</v>
      </c>
      <c r="K317" s="7">
        <v>0</v>
      </c>
      <c r="L317" s="7">
        <v>0</v>
      </c>
      <c r="M317" s="7" t="s">
        <v>506</v>
      </c>
      <c r="N317" s="7">
        <v>600000</v>
      </c>
      <c r="O317" s="7">
        <v>0</v>
      </c>
      <c r="P317" s="7">
        <v>450000</v>
      </c>
      <c r="Q317" s="7">
        <v>7200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45" x14ac:dyDescent="0.25">
      <c r="A318" s="7" t="s">
        <v>55</v>
      </c>
      <c r="B318" s="6" t="s">
        <v>507</v>
      </c>
      <c r="C318" s="7" t="s">
        <v>197</v>
      </c>
      <c r="D318" s="7">
        <v>6250000</v>
      </c>
      <c r="E318" s="7">
        <v>601967</v>
      </c>
      <c r="F318" s="7">
        <v>1922067</v>
      </c>
      <c r="G318" s="7">
        <v>60899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1922067</v>
      </c>
      <c r="Q318" s="7">
        <v>60899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75" x14ac:dyDescent="0.25">
      <c r="A319" s="7" t="s">
        <v>55</v>
      </c>
      <c r="B319" s="6" t="s">
        <v>508</v>
      </c>
      <c r="C319" s="7" t="s">
        <v>47</v>
      </c>
      <c r="D319" s="7">
        <v>413340</v>
      </c>
      <c r="E319" s="7">
        <v>406849</v>
      </c>
      <c r="F319" s="7">
        <v>6491</v>
      </c>
      <c r="G319" s="7">
        <v>5280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6491</v>
      </c>
      <c r="Q319" s="7">
        <v>5280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45" x14ac:dyDescent="0.25">
      <c r="A320" s="7" t="s">
        <v>55</v>
      </c>
      <c r="B320" s="6" t="s">
        <v>509</v>
      </c>
      <c r="C320" s="7" t="s">
        <v>38</v>
      </c>
      <c r="D320" s="7">
        <v>503512</v>
      </c>
      <c r="E320" s="7">
        <v>0</v>
      </c>
      <c r="F320" s="7">
        <v>503016</v>
      </c>
      <c r="G320" s="7">
        <v>0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503016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45" x14ac:dyDescent="0.25">
      <c r="A321" s="7" t="s">
        <v>50</v>
      </c>
      <c r="B321" s="6" t="s">
        <v>510</v>
      </c>
      <c r="C321" s="7" t="s">
        <v>38</v>
      </c>
      <c r="D321" s="7">
        <v>1000000</v>
      </c>
      <c r="E321" s="7">
        <v>0</v>
      </c>
      <c r="F321" s="7">
        <v>1000000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1000000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75" x14ac:dyDescent="0.25">
      <c r="A322" s="7" t="s">
        <v>55</v>
      </c>
      <c r="B322" s="6" t="s">
        <v>511</v>
      </c>
      <c r="C322" s="7" t="s">
        <v>95</v>
      </c>
      <c r="D322" s="7">
        <v>2824000</v>
      </c>
      <c r="E322" s="7">
        <v>1376432</v>
      </c>
      <c r="F322" s="7">
        <v>1429448</v>
      </c>
      <c r="G322" s="7">
        <v>508792</v>
      </c>
      <c r="H322" s="7"/>
      <c r="I322" s="7">
        <v>0</v>
      </c>
      <c r="J322" s="7">
        <v>0</v>
      </c>
      <c r="K322" s="7">
        <v>0</v>
      </c>
      <c r="L322" s="7">
        <v>0</v>
      </c>
      <c r="M322" s="7" t="s">
        <v>512</v>
      </c>
      <c r="N322" s="7">
        <v>1200000</v>
      </c>
      <c r="O322" s="7">
        <v>502912</v>
      </c>
      <c r="P322" s="7">
        <v>229448</v>
      </c>
      <c r="Q322" s="7">
        <v>5880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60" x14ac:dyDescent="0.25">
      <c r="A323" s="7" t="s">
        <v>55</v>
      </c>
      <c r="B323" s="6" t="s">
        <v>513</v>
      </c>
      <c r="C323" s="7" t="s">
        <v>52</v>
      </c>
      <c r="D323" s="7">
        <v>2500000</v>
      </c>
      <c r="E323" s="7">
        <v>2216682</v>
      </c>
      <c r="F323" s="7">
        <v>108406</v>
      </c>
      <c r="G323" s="7">
        <v>0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108406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60" x14ac:dyDescent="0.25">
      <c r="A324" s="7" t="s">
        <v>55</v>
      </c>
      <c r="B324" s="6" t="s">
        <v>514</v>
      </c>
      <c r="C324" s="7" t="s">
        <v>36</v>
      </c>
      <c r="D324" s="7">
        <v>3710284</v>
      </c>
      <c r="E324" s="7">
        <v>3670984</v>
      </c>
      <c r="F324" s="7">
        <v>39300</v>
      </c>
      <c r="G324" s="7">
        <v>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39300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60" x14ac:dyDescent="0.25">
      <c r="A325" s="7" t="s">
        <v>55</v>
      </c>
      <c r="B325" s="6" t="s">
        <v>515</v>
      </c>
      <c r="C325" s="7" t="s">
        <v>95</v>
      </c>
      <c r="D325" s="7">
        <v>6335930</v>
      </c>
      <c r="E325" s="7">
        <v>2725022</v>
      </c>
      <c r="F325" s="7">
        <v>2899255</v>
      </c>
      <c r="G325" s="7">
        <v>37542</v>
      </c>
      <c r="H325" s="7"/>
      <c r="I325" s="7">
        <v>0</v>
      </c>
      <c r="J325" s="7">
        <v>0</v>
      </c>
      <c r="K325" s="7">
        <v>0</v>
      </c>
      <c r="L325" s="7">
        <v>0</v>
      </c>
      <c r="M325" s="7" t="s">
        <v>516</v>
      </c>
      <c r="N325" s="7">
        <v>2843098</v>
      </c>
      <c r="O325" s="7">
        <v>25542</v>
      </c>
      <c r="P325" s="7">
        <v>56157</v>
      </c>
      <c r="Q325" s="7">
        <v>12000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75" x14ac:dyDescent="0.25">
      <c r="A326" s="7" t="s">
        <v>55</v>
      </c>
      <c r="B326" s="6" t="s">
        <v>517</v>
      </c>
      <c r="C326" s="7" t="s">
        <v>197</v>
      </c>
      <c r="D326" s="7">
        <v>4500000</v>
      </c>
      <c r="E326" s="7">
        <v>349181</v>
      </c>
      <c r="F326" s="7">
        <v>1011653</v>
      </c>
      <c r="G326" s="7">
        <v>1011653</v>
      </c>
      <c r="H326" s="7"/>
      <c r="I326" s="7">
        <v>0</v>
      </c>
      <c r="J326" s="7">
        <v>0</v>
      </c>
      <c r="K326" s="7">
        <v>0</v>
      </c>
      <c r="L326" s="7">
        <v>0</v>
      </c>
      <c r="M326" s="7" t="s">
        <v>518</v>
      </c>
      <c r="N326" s="7">
        <v>300000</v>
      </c>
      <c r="O326" s="7">
        <v>300000</v>
      </c>
      <c r="P326" s="7">
        <v>711653</v>
      </c>
      <c r="Q326" s="7">
        <v>711653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55</v>
      </c>
      <c r="B327" s="6" t="s">
        <v>519</v>
      </c>
      <c r="C327" s="7" t="s">
        <v>197</v>
      </c>
      <c r="D327" s="7">
        <v>5200000</v>
      </c>
      <c r="E327" s="7">
        <v>0</v>
      </c>
      <c r="F327" s="7">
        <v>8160</v>
      </c>
      <c r="G327" s="7">
        <v>8159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8160</v>
      </c>
      <c r="Q327" s="7">
        <v>8159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90" x14ac:dyDescent="0.25">
      <c r="A328" s="7" t="s">
        <v>55</v>
      </c>
      <c r="B328" s="6" t="s">
        <v>520</v>
      </c>
      <c r="C328" s="7" t="s">
        <v>47</v>
      </c>
      <c r="D328" s="7">
        <v>3058565</v>
      </c>
      <c r="E328" s="7">
        <v>574440</v>
      </c>
      <c r="F328" s="7">
        <v>1058068</v>
      </c>
      <c r="G328" s="7">
        <v>1058068</v>
      </c>
      <c r="H328" s="7"/>
      <c r="I328" s="7">
        <v>0</v>
      </c>
      <c r="J328" s="7">
        <v>0</v>
      </c>
      <c r="K328" s="7">
        <v>0</v>
      </c>
      <c r="L328" s="7">
        <v>0</v>
      </c>
      <c r="M328" s="7" t="s">
        <v>521</v>
      </c>
      <c r="N328" s="7">
        <v>1000000</v>
      </c>
      <c r="O328" s="7">
        <v>1000000</v>
      </c>
      <c r="P328" s="7">
        <v>58068</v>
      </c>
      <c r="Q328" s="7">
        <v>58068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75" x14ac:dyDescent="0.25">
      <c r="A329" s="7" t="s">
        <v>55</v>
      </c>
      <c r="B329" s="6" t="s">
        <v>522</v>
      </c>
      <c r="C329" s="7" t="s">
        <v>47</v>
      </c>
      <c r="D329" s="7">
        <v>1900000</v>
      </c>
      <c r="E329" s="7">
        <v>9614</v>
      </c>
      <c r="F329" s="7">
        <v>362155</v>
      </c>
      <c r="G329" s="7">
        <v>362155</v>
      </c>
      <c r="H329" s="7"/>
      <c r="I329" s="7">
        <v>0</v>
      </c>
      <c r="J329" s="7">
        <v>0</v>
      </c>
      <c r="K329" s="7">
        <v>0</v>
      </c>
      <c r="L329" s="7">
        <v>0</v>
      </c>
      <c r="M329" s="7" t="s">
        <v>523</v>
      </c>
      <c r="N329" s="7">
        <v>45490</v>
      </c>
      <c r="O329" s="7">
        <v>45490</v>
      </c>
      <c r="P329" s="7">
        <v>316665</v>
      </c>
      <c r="Q329" s="7">
        <v>316665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50</v>
      </c>
      <c r="B330" s="6" t="s">
        <v>524</v>
      </c>
      <c r="C330" s="7" t="s">
        <v>47</v>
      </c>
      <c r="D330" s="7">
        <v>35673</v>
      </c>
      <c r="E330" s="7">
        <v>14899</v>
      </c>
      <c r="F330" s="7">
        <v>20774</v>
      </c>
      <c r="G330" s="7">
        <v>20774</v>
      </c>
      <c r="H330" s="7" t="s">
        <v>525</v>
      </c>
      <c r="I330" s="7">
        <v>20774</v>
      </c>
      <c r="J330" s="7">
        <v>0</v>
      </c>
      <c r="K330" s="7">
        <v>20774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180" x14ac:dyDescent="0.25">
      <c r="A331" s="7" t="s">
        <v>55</v>
      </c>
      <c r="B331" s="6" t="s">
        <v>526</v>
      </c>
      <c r="C331" s="7" t="s">
        <v>38</v>
      </c>
      <c r="D331" s="7">
        <v>700000</v>
      </c>
      <c r="E331" s="7">
        <v>0</v>
      </c>
      <c r="F331" s="7">
        <v>700000</v>
      </c>
      <c r="G331" s="7">
        <v>0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 t="s">
        <v>527</v>
      </c>
      <c r="V331" s="7">
        <v>700000</v>
      </c>
      <c r="W331" s="7">
        <v>0</v>
      </c>
    </row>
    <row r="332" spans="1:23" ht="90" x14ac:dyDescent="0.25">
      <c r="A332" s="7" t="s">
        <v>55</v>
      </c>
      <c r="B332" s="6" t="s">
        <v>528</v>
      </c>
      <c r="C332" s="7" t="s">
        <v>47</v>
      </c>
      <c r="D332" s="7">
        <v>3184000</v>
      </c>
      <c r="E332" s="7">
        <v>726592</v>
      </c>
      <c r="F332" s="7">
        <v>1372789</v>
      </c>
      <c r="G332" s="7">
        <v>15600</v>
      </c>
      <c r="H332" s="7"/>
      <c r="I332" s="7">
        <v>0</v>
      </c>
      <c r="J332" s="7">
        <v>0</v>
      </c>
      <c r="K332" s="7">
        <v>0</v>
      </c>
      <c r="L332" s="7">
        <v>0</v>
      </c>
      <c r="M332" s="7" t="s">
        <v>529</v>
      </c>
      <c r="N332" s="7">
        <v>1100000</v>
      </c>
      <c r="O332" s="7">
        <v>15600</v>
      </c>
      <c r="P332" s="7">
        <v>272789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55</v>
      </c>
      <c r="B333" s="6" t="s">
        <v>530</v>
      </c>
      <c r="C333" s="7" t="s">
        <v>40</v>
      </c>
      <c r="D333" s="7">
        <v>8747100</v>
      </c>
      <c r="E333" s="7">
        <v>0</v>
      </c>
      <c r="F333" s="7">
        <v>2335933</v>
      </c>
      <c r="G333" s="7">
        <v>2335932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531</v>
      </c>
      <c r="N333" s="7">
        <v>2000000</v>
      </c>
      <c r="O333" s="7">
        <v>0</v>
      </c>
      <c r="P333" s="7">
        <v>335933</v>
      </c>
      <c r="Q333" s="7">
        <v>2335932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60" x14ac:dyDescent="0.25">
      <c r="A334" s="7" t="s">
        <v>55</v>
      </c>
      <c r="B334" s="6" t="s">
        <v>532</v>
      </c>
      <c r="C334" s="7" t="s">
        <v>197</v>
      </c>
      <c r="D334" s="7">
        <v>3050000</v>
      </c>
      <c r="E334" s="7">
        <v>10800</v>
      </c>
      <c r="F334" s="7">
        <v>1016313</v>
      </c>
      <c r="G334" s="7">
        <v>1016312</v>
      </c>
      <c r="H334" s="7"/>
      <c r="I334" s="7">
        <v>0</v>
      </c>
      <c r="J334" s="7">
        <v>0</v>
      </c>
      <c r="K334" s="7">
        <v>0</v>
      </c>
      <c r="L334" s="7">
        <v>0</v>
      </c>
      <c r="M334" s="7" t="s">
        <v>533</v>
      </c>
      <c r="N334" s="7">
        <v>500000</v>
      </c>
      <c r="O334" s="7">
        <v>500000</v>
      </c>
      <c r="P334" s="7">
        <v>516313</v>
      </c>
      <c r="Q334" s="7">
        <v>516312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90" x14ac:dyDescent="0.25">
      <c r="A335" s="7" t="s">
        <v>55</v>
      </c>
      <c r="B335" s="6" t="s">
        <v>534</v>
      </c>
      <c r="C335" s="7" t="s">
        <v>47</v>
      </c>
      <c r="D335" s="7">
        <v>1137000</v>
      </c>
      <c r="E335" s="7">
        <v>152506</v>
      </c>
      <c r="F335" s="7">
        <v>959350</v>
      </c>
      <c r="G335" s="7">
        <v>630540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535</v>
      </c>
      <c r="N335" s="7">
        <v>900000</v>
      </c>
      <c r="O335" s="7">
        <v>630540</v>
      </c>
      <c r="P335" s="7">
        <v>59350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75" x14ac:dyDescent="0.25">
      <c r="A336" s="7" t="s">
        <v>55</v>
      </c>
      <c r="B336" s="6" t="s">
        <v>536</v>
      </c>
      <c r="C336" s="7" t="s">
        <v>47</v>
      </c>
      <c r="D336" s="7">
        <v>408556</v>
      </c>
      <c r="E336" s="7">
        <v>363022</v>
      </c>
      <c r="F336" s="7">
        <v>45534</v>
      </c>
      <c r="G336" s="7">
        <v>45942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45534</v>
      </c>
      <c r="Q336" s="7">
        <v>45942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90" x14ac:dyDescent="0.25">
      <c r="A337" s="7" t="s">
        <v>55</v>
      </c>
      <c r="B337" s="6" t="s">
        <v>537</v>
      </c>
      <c r="C337" s="7" t="s">
        <v>47</v>
      </c>
      <c r="D337" s="7">
        <v>4012024</v>
      </c>
      <c r="E337" s="7">
        <v>757529</v>
      </c>
      <c r="F337" s="7">
        <v>3254495</v>
      </c>
      <c r="G337" s="7">
        <v>493519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538</v>
      </c>
      <c r="N337" s="7">
        <v>3200000</v>
      </c>
      <c r="O337" s="7">
        <v>490650</v>
      </c>
      <c r="P337" s="7">
        <v>54495</v>
      </c>
      <c r="Q337" s="7">
        <v>2869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60" x14ac:dyDescent="0.25">
      <c r="A338" s="7" t="s">
        <v>55</v>
      </c>
      <c r="B338" s="6" t="s">
        <v>539</v>
      </c>
      <c r="C338" s="7" t="s">
        <v>197</v>
      </c>
      <c r="D338" s="7">
        <v>4000000</v>
      </c>
      <c r="E338" s="7">
        <v>38400</v>
      </c>
      <c r="F338" s="7">
        <v>1760922</v>
      </c>
      <c r="G338" s="7">
        <v>45000</v>
      </c>
      <c r="H338" s="7" t="s">
        <v>540</v>
      </c>
      <c r="I338" s="7">
        <v>1369100</v>
      </c>
      <c r="J338" s="7">
        <v>1369100</v>
      </c>
      <c r="K338" s="7">
        <v>45000</v>
      </c>
      <c r="L338" s="7">
        <v>45000</v>
      </c>
      <c r="M338" s="7"/>
      <c r="N338" s="7">
        <v>0</v>
      </c>
      <c r="O338" s="7">
        <v>0</v>
      </c>
      <c r="P338" s="7">
        <v>391822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75" x14ac:dyDescent="0.25">
      <c r="A339" s="7" t="s">
        <v>55</v>
      </c>
      <c r="B339" s="6" t="s">
        <v>541</v>
      </c>
      <c r="C339" s="7" t="s">
        <v>197</v>
      </c>
      <c r="D339" s="7">
        <v>4900000</v>
      </c>
      <c r="E339" s="7">
        <v>25200</v>
      </c>
      <c r="F339" s="7">
        <v>1613635</v>
      </c>
      <c r="G339" s="7">
        <v>951976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1613635</v>
      </c>
      <c r="Q339" s="7">
        <v>951976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90" x14ac:dyDescent="0.25">
      <c r="A340" s="7" t="s">
        <v>55</v>
      </c>
      <c r="B340" s="6" t="s">
        <v>542</v>
      </c>
      <c r="C340" s="7" t="s">
        <v>47</v>
      </c>
      <c r="D340" s="7">
        <v>2200000</v>
      </c>
      <c r="E340" s="7">
        <v>600</v>
      </c>
      <c r="F340" s="7">
        <v>14400</v>
      </c>
      <c r="G340" s="7">
        <v>14400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14400</v>
      </c>
      <c r="Q340" s="7">
        <v>14400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120" x14ac:dyDescent="0.25">
      <c r="A341" s="7" t="s">
        <v>55</v>
      </c>
      <c r="B341" s="6" t="s">
        <v>543</v>
      </c>
      <c r="C341" s="7" t="s">
        <v>95</v>
      </c>
      <c r="D341" s="7">
        <v>3133601</v>
      </c>
      <c r="E341" s="7">
        <v>1760336</v>
      </c>
      <c r="F341" s="7">
        <v>1373265</v>
      </c>
      <c r="G341" s="7">
        <v>374909</v>
      </c>
      <c r="H341" s="7"/>
      <c r="I341" s="7">
        <v>0</v>
      </c>
      <c r="J341" s="7">
        <v>0</v>
      </c>
      <c r="K341" s="7">
        <v>0</v>
      </c>
      <c r="L341" s="7">
        <v>0</v>
      </c>
      <c r="M341" s="7" t="s">
        <v>544</v>
      </c>
      <c r="N341" s="7">
        <v>1200000</v>
      </c>
      <c r="O341" s="7">
        <v>374909</v>
      </c>
      <c r="P341" s="7">
        <v>173265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60" x14ac:dyDescent="0.25">
      <c r="A342" s="7" t="s">
        <v>55</v>
      </c>
      <c r="B342" s="6" t="s">
        <v>545</v>
      </c>
      <c r="C342" s="7" t="s">
        <v>95</v>
      </c>
      <c r="D342" s="7">
        <v>2943201</v>
      </c>
      <c r="E342" s="7">
        <v>2056357</v>
      </c>
      <c r="F342" s="7">
        <v>886844</v>
      </c>
      <c r="G342" s="7">
        <v>395930</v>
      </c>
      <c r="H342" s="7"/>
      <c r="I342" s="7">
        <v>0</v>
      </c>
      <c r="J342" s="7">
        <v>0</v>
      </c>
      <c r="K342" s="7">
        <v>0</v>
      </c>
      <c r="L342" s="7">
        <v>0</v>
      </c>
      <c r="M342" s="7" t="s">
        <v>546</v>
      </c>
      <c r="N342" s="7">
        <v>800000</v>
      </c>
      <c r="O342" s="7">
        <v>388910</v>
      </c>
      <c r="P342" s="7">
        <v>86844</v>
      </c>
      <c r="Q342" s="7">
        <v>7020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60" x14ac:dyDescent="0.25">
      <c r="A343" s="7" t="s">
        <v>55</v>
      </c>
      <c r="B343" s="6" t="s">
        <v>547</v>
      </c>
      <c r="C343" s="7" t="s">
        <v>47</v>
      </c>
      <c r="D343" s="7">
        <v>3550000</v>
      </c>
      <c r="E343" s="7">
        <v>2433553</v>
      </c>
      <c r="F343" s="7">
        <v>1116447</v>
      </c>
      <c r="G343" s="7">
        <v>3600</v>
      </c>
      <c r="H343" s="7"/>
      <c r="I343" s="7">
        <v>0</v>
      </c>
      <c r="J343" s="7">
        <v>0</v>
      </c>
      <c r="K343" s="7">
        <v>0</v>
      </c>
      <c r="L343" s="7">
        <v>0</v>
      </c>
      <c r="M343" s="7" t="s">
        <v>548</v>
      </c>
      <c r="N343" s="7">
        <v>1100000</v>
      </c>
      <c r="O343" s="7">
        <v>3600</v>
      </c>
      <c r="P343" s="7">
        <v>16447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45" x14ac:dyDescent="0.25">
      <c r="A344" s="7" t="s">
        <v>50</v>
      </c>
      <c r="B344" s="6" t="s">
        <v>549</v>
      </c>
      <c r="C344" s="7" t="s">
        <v>95</v>
      </c>
      <c r="D344" s="7">
        <v>2700000</v>
      </c>
      <c r="E344" s="7">
        <v>1726196</v>
      </c>
      <c r="F344" s="7">
        <v>950000</v>
      </c>
      <c r="G344" s="7">
        <v>657741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950000</v>
      </c>
      <c r="Q344" s="7">
        <v>657741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55</v>
      </c>
      <c r="B345" s="6" t="s">
        <v>550</v>
      </c>
      <c r="C345" s="7" t="s">
        <v>47</v>
      </c>
      <c r="D345" s="7">
        <v>3050000</v>
      </c>
      <c r="E345" s="7">
        <v>0</v>
      </c>
      <c r="F345" s="7">
        <v>249600</v>
      </c>
      <c r="G345" s="7">
        <v>0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249600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60" x14ac:dyDescent="0.25">
      <c r="A346" s="7" t="s">
        <v>55</v>
      </c>
      <c r="B346" s="6" t="s">
        <v>551</v>
      </c>
      <c r="C346" s="7" t="s">
        <v>40</v>
      </c>
      <c r="D346" s="7">
        <v>1924860</v>
      </c>
      <c r="E346" s="7">
        <v>0</v>
      </c>
      <c r="F346" s="7">
        <v>1924860</v>
      </c>
      <c r="G346" s="7">
        <v>1935350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1924860</v>
      </c>
      <c r="Q346" s="7">
        <v>1935350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90" x14ac:dyDescent="0.25">
      <c r="A347" s="7" t="s">
        <v>55</v>
      </c>
      <c r="B347" s="6" t="s">
        <v>552</v>
      </c>
      <c r="C347" s="7" t="s">
        <v>47</v>
      </c>
      <c r="D347" s="7">
        <v>426468</v>
      </c>
      <c r="E347" s="7">
        <v>403933</v>
      </c>
      <c r="F347" s="7">
        <v>15059</v>
      </c>
      <c r="G347" s="7">
        <v>9384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15059</v>
      </c>
      <c r="Q347" s="7">
        <v>9384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x14ac:dyDescent="0.25">
      <c r="A348" s="4"/>
      <c r="B348" s="4" t="s">
        <v>553</v>
      </c>
      <c r="C348" s="4"/>
      <c r="D348" s="4">
        <v>2995605</v>
      </c>
      <c r="E348" s="4">
        <v>29280</v>
      </c>
      <c r="F348" s="4">
        <v>122001</v>
      </c>
      <c r="G348" s="4">
        <v>87263</v>
      </c>
      <c r="H348" s="4"/>
      <c r="I348" s="4">
        <v>0</v>
      </c>
      <c r="J348" s="4">
        <v>0</v>
      </c>
      <c r="K348" s="4">
        <v>0</v>
      </c>
      <c r="L348" s="4">
        <v>0</v>
      </c>
      <c r="M348" s="4"/>
      <c r="N348" s="4">
        <v>0</v>
      </c>
      <c r="O348" s="4">
        <v>0</v>
      </c>
      <c r="P348" s="4">
        <v>122001</v>
      </c>
      <c r="Q348" s="4">
        <v>87263</v>
      </c>
      <c r="R348" s="4"/>
      <c r="S348" s="4">
        <v>0</v>
      </c>
      <c r="T348" s="4">
        <v>0</v>
      </c>
      <c r="U348" s="4"/>
      <c r="V348" s="4">
        <v>0</v>
      </c>
      <c r="W348" s="4">
        <v>0</v>
      </c>
    </row>
    <row r="349" spans="1:23" ht="30" x14ac:dyDescent="0.25">
      <c r="A349" s="7" t="s">
        <v>55</v>
      </c>
      <c r="B349" s="6" t="s">
        <v>554</v>
      </c>
      <c r="C349" s="7" t="s">
        <v>38</v>
      </c>
      <c r="D349" s="7">
        <v>12900</v>
      </c>
      <c r="E349" s="7">
        <v>0</v>
      </c>
      <c r="F349" s="7">
        <v>12900</v>
      </c>
      <c r="G349" s="7">
        <v>12900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12900</v>
      </c>
      <c r="Q349" s="7">
        <v>12900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45" x14ac:dyDescent="0.25">
      <c r="A350" s="7" t="s">
        <v>55</v>
      </c>
      <c r="B350" s="6" t="s">
        <v>555</v>
      </c>
      <c r="C350" s="7" t="s">
        <v>47</v>
      </c>
      <c r="D350" s="7">
        <v>6104</v>
      </c>
      <c r="E350" s="7">
        <v>4500</v>
      </c>
      <c r="F350" s="7">
        <v>0</v>
      </c>
      <c r="G350" s="7">
        <v>262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262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60" x14ac:dyDescent="0.25">
      <c r="A351" s="7" t="s">
        <v>55</v>
      </c>
      <c r="B351" s="6" t="s">
        <v>556</v>
      </c>
      <c r="C351" s="7" t="s">
        <v>38</v>
      </c>
      <c r="D351" s="7">
        <v>35000</v>
      </c>
      <c r="E351" s="7">
        <v>0</v>
      </c>
      <c r="F351" s="7">
        <v>35000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35000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45" x14ac:dyDescent="0.25">
      <c r="A352" s="7" t="s">
        <v>55</v>
      </c>
      <c r="B352" s="6" t="s">
        <v>557</v>
      </c>
      <c r="C352" s="7" t="s">
        <v>47</v>
      </c>
      <c r="D352" s="7">
        <v>2800000</v>
      </c>
      <c r="E352" s="7">
        <v>2520</v>
      </c>
      <c r="F352" s="7">
        <v>14400</v>
      </c>
      <c r="G352" s="7">
        <v>14400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14400</v>
      </c>
      <c r="Q352" s="7">
        <v>14400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55</v>
      </c>
      <c r="B353" s="6" t="s">
        <v>558</v>
      </c>
      <c r="C353" s="7" t="s">
        <v>47</v>
      </c>
      <c r="D353" s="7">
        <v>24540</v>
      </c>
      <c r="E353" s="7">
        <v>22260</v>
      </c>
      <c r="F353" s="7">
        <v>1140</v>
      </c>
      <c r="G353" s="7">
        <v>1140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1140</v>
      </c>
      <c r="Q353" s="7">
        <v>1140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90" x14ac:dyDescent="0.25">
      <c r="A354" s="7" t="s">
        <v>55</v>
      </c>
      <c r="B354" s="6" t="s">
        <v>559</v>
      </c>
      <c r="C354" s="7" t="s">
        <v>38</v>
      </c>
      <c r="D354" s="7">
        <v>78000</v>
      </c>
      <c r="E354" s="7">
        <v>0</v>
      </c>
      <c r="F354" s="7">
        <v>19500</v>
      </c>
      <c r="G354" s="7">
        <v>19500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19500</v>
      </c>
      <c r="Q354" s="7">
        <v>19500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60" x14ac:dyDescent="0.25">
      <c r="A355" s="7" t="s">
        <v>55</v>
      </c>
      <c r="B355" s="6" t="s">
        <v>560</v>
      </c>
      <c r="C355" s="7" t="s">
        <v>38</v>
      </c>
      <c r="D355" s="7">
        <v>39061</v>
      </c>
      <c r="E355" s="7">
        <v>0</v>
      </c>
      <c r="F355" s="7">
        <v>39061</v>
      </c>
      <c r="G355" s="7">
        <v>39061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39061</v>
      </c>
      <c r="Q355" s="7">
        <v>39061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5" x14ac:dyDescent="0.25">
      <c r="A356" s="2" t="s">
        <v>272</v>
      </c>
      <c r="B356" s="2" t="s">
        <v>273</v>
      </c>
      <c r="C356" s="2"/>
      <c r="D356" s="2">
        <v>388438</v>
      </c>
      <c r="E356" s="2">
        <v>0</v>
      </c>
      <c r="F356" s="2">
        <v>319632</v>
      </c>
      <c r="G356" s="2">
        <v>299054</v>
      </c>
      <c r="H356" s="2"/>
      <c r="I356" s="2">
        <v>267558</v>
      </c>
      <c r="J356" s="2">
        <v>0</v>
      </c>
      <c r="K356" s="2">
        <v>246980</v>
      </c>
      <c r="L356" s="2">
        <v>0</v>
      </c>
      <c r="M356" s="2"/>
      <c r="N356" s="2">
        <v>884</v>
      </c>
      <c r="O356" s="2">
        <v>884</v>
      </c>
      <c r="P356" s="2">
        <v>48963</v>
      </c>
      <c r="Q356" s="2">
        <v>48963</v>
      </c>
      <c r="R356" s="2"/>
      <c r="S356" s="2">
        <v>0</v>
      </c>
      <c r="T356" s="2">
        <v>0</v>
      </c>
      <c r="U356" s="2"/>
      <c r="V356" s="2">
        <v>2227</v>
      </c>
      <c r="W356" s="2">
        <v>2227</v>
      </c>
    </row>
    <row r="357" spans="1:23" ht="45" x14ac:dyDescent="0.25">
      <c r="A357" s="7" t="s">
        <v>50</v>
      </c>
      <c r="B357" s="6" t="s">
        <v>561</v>
      </c>
      <c r="C357" s="7" t="s">
        <v>38</v>
      </c>
      <c r="D357" s="7">
        <v>1680</v>
      </c>
      <c r="E357" s="7">
        <v>0</v>
      </c>
      <c r="F357" s="7">
        <v>1680</v>
      </c>
      <c r="G357" s="7">
        <v>1680</v>
      </c>
      <c r="H357" s="7" t="s">
        <v>562</v>
      </c>
      <c r="I357" s="7">
        <v>1680</v>
      </c>
      <c r="J357" s="7">
        <v>0</v>
      </c>
      <c r="K357" s="7">
        <v>1680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45" x14ac:dyDescent="0.25">
      <c r="A358" s="7" t="s">
        <v>50</v>
      </c>
      <c r="B358" s="6" t="s">
        <v>563</v>
      </c>
      <c r="C358" s="7" t="s">
        <v>38</v>
      </c>
      <c r="D358" s="7">
        <v>6164</v>
      </c>
      <c r="E358" s="7">
        <v>0</v>
      </c>
      <c r="F358" s="7">
        <v>6164</v>
      </c>
      <c r="G358" s="7">
        <v>6164</v>
      </c>
      <c r="H358" s="7" t="s">
        <v>564</v>
      </c>
      <c r="I358" s="7">
        <v>6164</v>
      </c>
      <c r="J358" s="7">
        <v>0</v>
      </c>
      <c r="K358" s="7">
        <v>6164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55</v>
      </c>
      <c r="B359" s="6" t="s">
        <v>565</v>
      </c>
      <c r="C359" s="7" t="s">
        <v>38</v>
      </c>
      <c r="D359" s="7">
        <v>420</v>
      </c>
      <c r="E359" s="7">
        <v>0</v>
      </c>
      <c r="F359" s="7">
        <v>420</v>
      </c>
      <c r="G359" s="7">
        <v>420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420</v>
      </c>
      <c r="Q359" s="7">
        <v>420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50</v>
      </c>
      <c r="B360" s="6" t="s">
        <v>566</v>
      </c>
      <c r="C360" s="7" t="s">
        <v>38</v>
      </c>
      <c r="D360" s="7">
        <v>4716</v>
      </c>
      <c r="E360" s="7">
        <v>0</v>
      </c>
      <c r="F360" s="7">
        <v>4716</v>
      </c>
      <c r="G360" s="7">
        <v>4716</v>
      </c>
      <c r="H360" s="7" t="s">
        <v>567</v>
      </c>
      <c r="I360" s="7">
        <v>4716</v>
      </c>
      <c r="J360" s="7">
        <v>0</v>
      </c>
      <c r="K360" s="7">
        <v>4716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45" x14ac:dyDescent="0.25">
      <c r="A361" s="7" t="s">
        <v>50</v>
      </c>
      <c r="B361" s="6" t="s">
        <v>568</v>
      </c>
      <c r="C361" s="7" t="s">
        <v>38</v>
      </c>
      <c r="D361" s="7">
        <v>15931</v>
      </c>
      <c r="E361" s="7">
        <v>0</v>
      </c>
      <c r="F361" s="7">
        <v>15931</v>
      </c>
      <c r="G361" s="7">
        <v>15931</v>
      </c>
      <c r="H361" s="7" t="s">
        <v>569</v>
      </c>
      <c r="I361" s="7">
        <v>15931</v>
      </c>
      <c r="J361" s="7">
        <v>0</v>
      </c>
      <c r="K361" s="7">
        <v>15931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45" x14ac:dyDescent="0.25">
      <c r="A362" s="7" t="s">
        <v>55</v>
      </c>
      <c r="B362" s="6" t="s">
        <v>570</v>
      </c>
      <c r="C362" s="7" t="s">
        <v>38</v>
      </c>
      <c r="D362" s="7">
        <v>648</v>
      </c>
      <c r="E362" s="7">
        <v>0</v>
      </c>
      <c r="F362" s="7">
        <v>648</v>
      </c>
      <c r="G362" s="7">
        <v>648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648</v>
      </c>
      <c r="Q362" s="7">
        <v>648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45" x14ac:dyDescent="0.25">
      <c r="A363" s="7" t="s">
        <v>50</v>
      </c>
      <c r="B363" s="6" t="s">
        <v>571</v>
      </c>
      <c r="C363" s="7" t="s">
        <v>38</v>
      </c>
      <c r="D363" s="7">
        <v>2216</v>
      </c>
      <c r="E363" s="7">
        <v>0</v>
      </c>
      <c r="F363" s="7">
        <v>2213</v>
      </c>
      <c r="G363" s="7">
        <v>2213</v>
      </c>
      <c r="H363" s="7" t="s">
        <v>572</v>
      </c>
      <c r="I363" s="7">
        <v>2213</v>
      </c>
      <c r="J363" s="7">
        <v>0</v>
      </c>
      <c r="K363" s="7">
        <v>2213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30" x14ac:dyDescent="0.25">
      <c r="A364" s="7" t="s">
        <v>50</v>
      </c>
      <c r="B364" s="6" t="s">
        <v>573</v>
      </c>
      <c r="C364" s="7" t="s">
        <v>38</v>
      </c>
      <c r="D364" s="7">
        <v>2250</v>
      </c>
      <c r="E364" s="7">
        <v>0</v>
      </c>
      <c r="F364" s="7">
        <v>2250</v>
      </c>
      <c r="G364" s="7">
        <v>2250</v>
      </c>
      <c r="H364" s="7" t="s">
        <v>574</v>
      </c>
      <c r="I364" s="7">
        <v>2250</v>
      </c>
      <c r="J364" s="7">
        <v>0</v>
      </c>
      <c r="K364" s="7">
        <v>2250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30" x14ac:dyDescent="0.25">
      <c r="A365" s="7" t="s">
        <v>55</v>
      </c>
      <c r="B365" s="6" t="s">
        <v>575</v>
      </c>
      <c r="C365" s="7" t="s">
        <v>38</v>
      </c>
      <c r="D365" s="7">
        <v>7664</v>
      </c>
      <c r="E365" s="7">
        <v>0</v>
      </c>
      <c r="F365" s="7">
        <v>7664</v>
      </c>
      <c r="G365" s="7">
        <v>7664</v>
      </c>
      <c r="H365" s="7" t="s">
        <v>576</v>
      </c>
      <c r="I365" s="7">
        <v>7664</v>
      </c>
      <c r="J365" s="7">
        <v>0</v>
      </c>
      <c r="K365" s="7">
        <v>7664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55</v>
      </c>
      <c r="B366" s="6" t="s">
        <v>577</v>
      </c>
      <c r="C366" s="7" t="s">
        <v>38</v>
      </c>
      <c r="D366" s="7">
        <v>603</v>
      </c>
      <c r="E366" s="7">
        <v>0</v>
      </c>
      <c r="F366" s="7">
        <v>603</v>
      </c>
      <c r="G366" s="7">
        <v>603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603</v>
      </c>
      <c r="Q366" s="7">
        <v>603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50</v>
      </c>
      <c r="B367" s="6" t="s">
        <v>578</v>
      </c>
      <c r="C367" s="7" t="s">
        <v>38</v>
      </c>
      <c r="D367" s="7">
        <v>5240</v>
      </c>
      <c r="E367" s="7">
        <v>0</v>
      </c>
      <c r="F367" s="7">
        <v>5240</v>
      </c>
      <c r="G367" s="7">
        <v>5240</v>
      </c>
      <c r="H367" s="7" t="s">
        <v>579</v>
      </c>
      <c r="I367" s="7">
        <v>5240</v>
      </c>
      <c r="J367" s="7">
        <v>0</v>
      </c>
      <c r="K367" s="7">
        <v>5240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" x14ac:dyDescent="0.25">
      <c r="A368" s="7" t="s">
        <v>55</v>
      </c>
      <c r="B368" s="6" t="s">
        <v>580</v>
      </c>
      <c r="C368" s="7" t="s">
        <v>38</v>
      </c>
      <c r="D368" s="7">
        <v>5562</v>
      </c>
      <c r="E368" s="7">
        <v>0</v>
      </c>
      <c r="F368" s="7">
        <v>5562</v>
      </c>
      <c r="G368" s="7">
        <v>5562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5562</v>
      </c>
      <c r="Q368" s="7">
        <v>5562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" x14ac:dyDescent="0.25">
      <c r="A369" s="7" t="s">
        <v>50</v>
      </c>
      <c r="B369" s="6" t="s">
        <v>581</v>
      </c>
      <c r="C369" s="7" t="s">
        <v>38</v>
      </c>
      <c r="D369" s="7">
        <v>2060</v>
      </c>
      <c r="E369" s="7">
        <v>0</v>
      </c>
      <c r="F369" s="7">
        <v>0</v>
      </c>
      <c r="G369" s="7">
        <v>2060</v>
      </c>
      <c r="H369" s="7" t="s">
        <v>582</v>
      </c>
      <c r="I369" s="7">
        <v>0</v>
      </c>
      <c r="J369" s="7">
        <v>0</v>
      </c>
      <c r="K369" s="7">
        <v>2060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45" x14ac:dyDescent="0.25">
      <c r="A370" s="7" t="s">
        <v>50</v>
      </c>
      <c r="B370" s="6" t="s">
        <v>583</v>
      </c>
      <c r="C370" s="7" t="s">
        <v>38</v>
      </c>
      <c r="D370" s="7">
        <v>8830</v>
      </c>
      <c r="E370" s="7">
        <v>0</v>
      </c>
      <c r="F370" s="7">
        <v>8830</v>
      </c>
      <c r="G370" s="7">
        <v>8830</v>
      </c>
      <c r="H370" s="7" t="s">
        <v>584</v>
      </c>
      <c r="I370" s="7">
        <v>8830</v>
      </c>
      <c r="J370" s="7">
        <v>0</v>
      </c>
      <c r="K370" s="7">
        <v>8830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30" x14ac:dyDescent="0.25">
      <c r="A371" s="7" t="s">
        <v>50</v>
      </c>
      <c r="B371" s="6" t="s">
        <v>585</v>
      </c>
      <c r="C371" s="7" t="s">
        <v>38</v>
      </c>
      <c r="D371" s="7">
        <v>749</v>
      </c>
      <c r="E371" s="7">
        <v>0</v>
      </c>
      <c r="F371" s="7">
        <v>749</v>
      </c>
      <c r="G371" s="7">
        <v>749</v>
      </c>
      <c r="H371" s="7" t="s">
        <v>586</v>
      </c>
      <c r="I371" s="7">
        <v>749</v>
      </c>
      <c r="J371" s="7">
        <v>0</v>
      </c>
      <c r="K371" s="7">
        <v>749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30" x14ac:dyDescent="0.25">
      <c r="A372" s="7" t="s">
        <v>55</v>
      </c>
      <c r="B372" s="6" t="s">
        <v>587</v>
      </c>
      <c r="C372" s="7" t="s">
        <v>38</v>
      </c>
      <c r="D372" s="7">
        <v>921</v>
      </c>
      <c r="E372" s="7">
        <v>0</v>
      </c>
      <c r="F372" s="7">
        <v>921</v>
      </c>
      <c r="G372" s="7">
        <v>921</v>
      </c>
      <c r="H372" s="7" t="s">
        <v>588</v>
      </c>
      <c r="I372" s="7">
        <v>921</v>
      </c>
      <c r="J372" s="7">
        <v>0</v>
      </c>
      <c r="K372" s="7">
        <v>921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50</v>
      </c>
      <c r="B373" s="6" t="s">
        <v>589</v>
      </c>
      <c r="C373" s="7" t="s">
        <v>38</v>
      </c>
      <c r="D373" s="7">
        <v>1140</v>
      </c>
      <c r="E373" s="7">
        <v>0</v>
      </c>
      <c r="F373" s="7">
        <v>1140</v>
      </c>
      <c r="G373" s="7">
        <v>1140</v>
      </c>
      <c r="H373" s="7" t="s">
        <v>590</v>
      </c>
      <c r="I373" s="7">
        <v>1140</v>
      </c>
      <c r="J373" s="7">
        <v>0</v>
      </c>
      <c r="K373" s="7">
        <v>1140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30" x14ac:dyDescent="0.25">
      <c r="A374" s="7" t="s">
        <v>50</v>
      </c>
      <c r="B374" s="6" t="s">
        <v>591</v>
      </c>
      <c r="C374" s="7" t="s">
        <v>38</v>
      </c>
      <c r="D374" s="7">
        <v>1163</v>
      </c>
      <c r="E374" s="7">
        <v>0</v>
      </c>
      <c r="F374" s="7">
        <v>1163</v>
      </c>
      <c r="G374" s="7">
        <v>1163</v>
      </c>
      <c r="H374" s="7" t="s">
        <v>592</v>
      </c>
      <c r="I374" s="7">
        <v>1163</v>
      </c>
      <c r="J374" s="7">
        <v>0</v>
      </c>
      <c r="K374" s="7">
        <v>1163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7" t="s">
        <v>50</v>
      </c>
      <c r="B375" s="6" t="s">
        <v>593</v>
      </c>
      <c r="C375" s="7" t="s">
        <v>38</v>
      </c>
      <c r="D375" s="7">
        <v>9659</v>
      </c>
      <c r="E375" s="7">
        <v>0</v>
      </c>
      <c r="F375" s="7">
        <v>9659</v>
      </c>
      <c r="G375" s="7">
        <v>9659</v>
      </c>
      <c r="H375" s="7" t="s">
        <v>594</v>
      </c>
      <c r="I375" s="7">
        <v>9659</v>
      </c>
      <c r="J375" s="7">
        <v>0</v>
      </c>
      <c r="K375" s="7">
        <v>9659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30" x14ac:dyDescent="0.25">
      <c r="A376" s="7" t="s">
        <v>50</v>
      </c>
      <c r="B376" s="6" t="s">
        <v>595</v>
      </c>
      <c r="C376" s="7" t="s">
        <v>38</v>
      </c>
      <c r="D376" s="7">
        <v>950</v>
      </c>
      <c r="E376" s="7">
        <v>0</v>
      </c>
      <c r="F376" s="7">
        <v>0</v>
      </c>
      <c r="G376" s="7">
        <v>950</v>
      </c>
      <c r="H376" s="7" t="s">
        <v>596</v>
      </c>
      <c r="I376" s="7">
        <v>0</v>
      </c>
      <c r="J376" s="7">
        <v>0</v>
      </c>
      <c r="K376" s="7">
        <v>950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597</v>
      </c>
      <c r="B377" s="6" t="s">
        <v>598</v>
      </c>
      <c r="C377" s="7" t="s">
        <v>38</v>
      </c>
      <c r="D377" s="7">
        <v>403</v>
      </c>
      <c r="E377" s="7">
        <v>0</v>
      </c>
      <c r="F377" s="7">
        <v>0</v>
      </c>
      <c r="G377" s="7">
        <v>404</v>
      </c>
      <c r="H377" s="7" t="s">
        <v>599</v>
      </c>
      <c r="I377" s="7">
        <v>0</v>
      </c>
      <c r="J377" s="7">
        <v>0</v>
      </c>
      <c r="K377" s="7">
        <v>404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600</v>
      </c>
      <c r="B378" s="6" t="s">
        <v>601</v>
      </c>
      <c r="C378" s="7" t="s">
        <v>38</v>
      </c>
      <c r="D378" s="7">
        <v>2519</v>
      </c>
      <c r="E378" s="7">
        <v>0</v>
      </c>
      <c r="F378" s="7">
        <v>2519</v>
      </c>
      <c r="G378" s="7">
        <v>2519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2519</v>
      </c>
      <c r="Q378" s="7">
        <v>2519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30" x14ac:dyDescent="0.25">
      <c r="A379" s="7" t="s">
        <v>50</v>
      </c>
      <c r="B379" s="6" t="s">
        <v>602</v>
      </c>
      <c r="C379" s="7" t="s">
        <v>38</v>
      </c>
      <c r="D379" s="7">
        <v>4493</v>
      </c>
      <c r="E379" s="7">
        <v>0</v>
      </c>
      <c r="F379" s="7">
        <v>4493</v>
      </c>
      <c r="G379" s="7">
        <v>4493</v>
      </c>
      <c r="H379" s="7" t="s">
        <v>603</v>
      </c>
      <c r="I379" s="7">
        <v>4493</v>
      </c>
      <c r="J379" s="7">
        <v>0</v>
      </c>
      <c r="K379" s="7">
        <v>4493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50</v>
      </c>
      <c r="B380" s="6" t="s">
        <v>604</v>
      </c>
      <c r="C380" s="7" t="s">
        <v>38</v>
      </c>
      <c r="D380" s="7">
        <v>3980</v>
      </c>
      <c r="E380" s="7">
        <v>0</v>
      </c>
      <c r="F380" s="7">
        <v>3980</v>
      </c>
      <c r="G380" s="7">
        <v>3980</v>
      </c>
      <c r="H380" s="7" t="s">
        <v>605</v>
      </c>
      <c r="I380" s="7">
        <v>3980</v>
      </c>
      <c r="J380" s="7">
        <v>0</v>
      </c>
      <c r="K380" s="7">
        <v>3980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45" x14ac:dyDescent="0.25">
      <c r="A381" s="7" t="s">
        <v>348</v>
      </c>
      <c r="B381" s="6" t="s">
        <v>606</v>
      </c>
      <c r="C381" s="7" t="s">
        <v>38</v>
      </c>
      <c r="D381" s="7">
        <v>2472</v>
      </c>
      <c r="E381" s="7">
        <v>0</v>
      </c>
      <c r="F381" s="7">
        <v>2472</v>
      </c>
      <c r="G381" s="7">
        <v>2472</v>
      </c>
      <c r="H381" s="7" t="s">
        <v>607</v>
      </c>
      <c r="I381" s="7">
        <v>2472</v>
      </c>
      <c r="J381" s="7">
        <v>0</v>
      </c>
      <c r="K381" s="7">
        <v>2472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55</v>
      </c>
      <c r="B382" s="6" t="s">
        <v>608</v>
      </c>
      <c r="C382" s="7" t="s">
        <v>38</v>
      </c>
      <c r="D382" s="7">
        <v>1987</v>
      </c>
      <c r="E382" s="7">
        <v>0</v>
      </c>
      <c r="F382" s="7">
        <v>1987</v>
      </c>
      <c r="G382" s="7">
        <v>1987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1987</v>
      </c>
      <c r="Q382" s="7">
        <v>1987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50</v>
      </c>
      <c r="B383" s="6" t="s">
        <v>609</v>
      </c>
      <c r="C383" s="7" t="s">
        <v>38</v>
      </c>
      <c r="D383" s="7">
        <v>4292</v>
      </c>
      <c r="E383" s="7">
        <v>0</v>
      </c>
      <c r="F383" s="7">
        <v>4292</v>
      </c>
      <c r="G383" s="7">
        <v>4292</v>
      </c>
      <c r="H383" s="7" t="s">
        <v>610</v>
      </c>
      <c r="I383" s="7">
        <v>4292</v>
      </c>
      <c r="J383" s="7">
        <v>0</v>
      </c>
      <c r="K383" s="7">
        <v>4292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50</v>
      </c>
      <c r="B384" s="6" t="s">
        <v>611</v>
      </c>
      <c r="C384" s="7" t="s">
        <v>38</v>
      </c>
      <c r="D384" s="7">
        <v>1368</v>
      </c>
      <c r="E384" s="7">
        <v>0</v>
      </c>
      <c r="F384" s="7">
        <v>1368</v>
      </c>
      <c r="G384" s="7">
        <v>1368</v>
      </c>
      <c r="H384" s="7" t="s">
        <v>612</v>
      </c>
      <c r="I384" s="7">
        <v>1368</v>
      </c>
      <c r="J384" s="7">
        <v>0</v>
      </c>
      <c r="K384" s="7">
        <v>1368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30" x14ac:dyDescent="0.25">
      <c r="A385" s="7" t="s">
        <v>50</v>
      </c>
      <c r="B385" s="6" t="s">
        <v>613</v>
      </c>
      <c r="C385" s="7" t="s">
        <v>38</v>
      </c>
      <c r="D385" s="7">
        <v>8800</v>
      </c>
      <c r="E385" s="7">
        <v>0</v>
      </c>
      <c r="F385" s="7">
        <v>8800</v>
      </c>
      <c r="G385" s="7">
        <v>8800</v>
      </c>
      <c r="H385" s="7" t="s">
        <v>614</v>
      </c>
      <c r="I385" s="7">
        <v>8800</v>
      </c>
      <c r="J385" s="7">
        <v>0</v>
      </c>
      <c r="K385" s="7">
        <v>8800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615</v>
      </c>
      <c r="B386" s="6" t="s">
        <v>616</v>
      </c>
      <c r="C386" s="7" t="s">
        <v>38</v>
      </c>
      <c r="D386" s="7">
        <v>1231</v>
      </c>
      <c r="E386" s="7">
        <v>0</v>
      </c>
      <c r="F386" s="7">
        <v>1231</v>
      </c>
      <c r="G386" s="7">
        <v>1231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 t="s">
        <v>617</v>
      </c>
      <c r="V386" s="7">
        <v>1231</v>
      </c>
      <c r="W386" s="7">
        <v>1231</v>
      </c>
    </row>
    <row r="387" spans="1:23" ht="30" x14ac:dyDescent="0.25">
      <c r="A387" s="7" t="s">
        <v>348</v>
      </c>
      <c r="B387" s="6" t="s">
        <v>618</v>
      </c>
      <c r="C387" s="7" t="s">
        <v>38</v>
      </c>
      <c r="D387" s="7">
        <v>2228</v>
      </c>
      <c r="E387" s="7">
        <v>0</v>
      </c>
      <c r="F387" s="7">
        <v>2228</v>
      </c>
      <c r="G387" s="7">
        <v>2228</v>
      </c>
      <c r="H387" s="7" t="s">
        <v>619</v>
      </c>
      <c r="I387" s="7">
        <v>2228</v>
      </c>
      <c r="J387" s="7">
        <v>0</v>
      </c>
      <c r="K387" s="7">
        <v>2228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30" x14ac:dyDescent="0.25">
      <c r="A388" s="7" t="s">
        <v>50</v>
      </c>
      <c r="B388" s="6" t="s">
        <v>620</v>
      </c>
      <c r="C388" s="7" t="s">
        <v>38</v>
      </c>
      <c r="D388" s="7">
        <v>609</v>
      </c>
      <c r="E388" s="7">
        <v>0</v>
      </c>
      <c r="F388" s="7">
        <v>609</v>
      </c>
      <c r="G388" s="7">
        <v>609</v>
      </c>
      <c r="H388" s="7" t="s">
        <v>621</v>
      </c>
      <c r="I388" s="7">
        <v>609</v>
      </c>
      <c r="J388" s="7">
        <v>0</v>
      </c>
      <c r="K388" s="7">
        <v>609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30" x14ac:dyDescent="0.25">
      <c r="A389" s="7" t="s">
        <v>50</v>
      </c>
      <c r="B389" s="6" t="s">
        <v>622</v>
      </c>
      <c r="C389" s="7" t="s">
        <v>38</v>
      </c>
      <c r="D389" s="7">
        <v>6912</v>
      </c>
      <c r="E389" s="7">
        <v>0</v>
      </c>
      <c r="F389" s="7">
        <v>6912</v>
      </c>
      <c r="G389" s="7">
        <v>6912</v>
      </c>
      <c r="H389" s="7" t="s">
        <v>623</v>
      </c>
      <c r="I389" s="7">
        <v>6912</v>
      </c>
      <c r="J389" s="7">
        <v>0</v>
      </c>
      <c r="K389" s="7">
        <v>6912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30" x14ac:dyDescent="0.25">
      <c r="A390" s="7" t="s">
        <v>50</v>
      </c>
      <c r="B390" s="6" t="s">
        <v>624</v>
      </c>
      <c r="C390" s="7" t="s">
        <v>38</v>
      </c>
      <c r="D390" s="7">
        <v>900</v>
      </c>
      <c r="E390" s="7">
        <v>0</v>
      </c>
      <c r="F390" s="7">
        <v>900</v>
      </c>
      <c r="G390" s="7">
        <v>900</v>
      </c>
      <c r="H390" s="7" t="s">
        <v>625</v>
      </c>
      <c r="I390" s="7">
        <v>900</v>
      </c>
      <c r="J390" s="7">
        <v>0</v>
      </c>
      <c r="K390" s="7">
        <v>900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7" t="s">
        <v>50</v>
      </c>
      <c r="B391" s="6" t="s">
        <v>626</v>
      </c>
      <c r="C391" s="7" t="s">
        <v>38</v>
      </c>
      <c r="D391" s="7">
        <v>3000</v>
      </c>
      <c r="E391" s="7">
        <v>0</v>
      </c>
      <c r="F391" s="7">
        <v>3000</v>
      </c>
      <c r="G391" s="7">
        <v>3000</v>
      </c>
      <c r="H391" s="7" t="s">
        <v>627</v>
      </c>
      <c r="I391" s="7">
        <v>3000</v>
      </c>
      <c r="J391" s="7">
        <v>0</v>
      </c>
      <c r="K391" s="7">
        <v>3000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45" x14ac:dyDescent="0.25">
      <c r="A392" s="7" t="s">
        <v>50</v>
      </c>
      <c r="B392" s="6" t="s">
        <v>628</v>
      </c>
      <c r="C392" s="7" t="s">
        <v>38</v>
      </c>
      <c r="D392" s="7">
        <v>1500</v>
      </c>
      <c r="E392" s="7">
        <v>0</v>
      </c>
      <c r="F392" s="7">
        <v>0</v>
      </c>
      <c r="G392" s="7">
        <v>1500</v>
      </c>
      <c r="H392" s="7" t="s">
        <v>629</v>
      </c>
      <c r="I392" s="7">
        <v>0</v>
      </c>
      <c r="J392" s="7">
        <v>0</v>
      </c>
      <c r="K392" s="7">
        <v>1500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30" x14ac:dyDescent="0.25">
      <c r="A393" s="7" t="s">
        <v>50</v>
      </c>
      <c r="B393" s="6" t="s">
        <v>630</v>
      </c>
      <c r="C393" s="7" t="s">
        <v>38</v>
      </c>
      <c r="D393" s="7">
        <v>884</v>
      </c>
      <c r="E393" s="7">
        <v>0</v>
      </c>
      <c r="F393" s="7">
        <v>884</v>
      </c>
      <c r="G393" s="7">
        <v>884</v>
      </c>
      <c r="H393" s="7"/>
      <c r="I393" s="7">
        <v>0</v>
      </c>
      <c r="J393" s="7">
        <v>0</v>
      </c>
      <c r="K393" s="7">
        <v>0</v>
      </c>
      <c r="L393" s="7">
        <v>0</v>
      </c>
      <c r="M393" s="7" t="s">
        <v>631</v>
      </c>
      <c r="N393" s="7">
        <v>884</v>
      </c>
      <c r="O393" s="7">
        <v>884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50</v>
      </c>
      <c r="B394" s="6" t="s">
        <v>632</v>
      </c>
      <c r="C394" s="7" t="s">
        <v>38</v>
      </c>
      <c r="D394" s="7">
        <v>6329</v>
      </c>
      <c r="E394" s="7">
        <v>0</v>
      </c>
      <c r="F394" s="7">
        <v>6329</v>
      </c>
      <c r="G394" s="7">
        <v>6329</v>
      </c>
      <c r="H394" s="7" t="s">
        <v>633</v>
      </c>
      <c r="I394" s="7">
        <v>6329</v>
      </c>
      <c r="J394" s="7">
        <v>0</v>
      </c>
      <c r="K394" s="7">
        <v>6329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45" x14ac:dyDescent="0.25">
      <c r="A395" s="7" t="s">
        <v>55</v>
      </c>
      <c r="B395" s="6" t="s">
        <v>634</v>
      </c>
      <c r="C395" s="7" t="s">
        <v>38</v>
      </c>
      <c r="D395" s="7">
        <v>18864</v>
      </c>
      <c r="E395" s="7">
        <v>0</v>
      </c>
      <c r="F395" s="7">
        <v>18864</v>
      </c>
      <c r="G395" s="7">
        <v>18864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18864</v>
      </c>
      <c r="Q395" s="7">
        <v>18864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45" x14ac:dyDescent="0.25">
      <c r="A396" s="7" t="s">
        <v>55</v>
      </c>
      <c r="B396" s="6" t="s">
        <v>635</v>
      </c>
      <c r="C396" s="7" t="s">
        <v>38</v>
      </c>
      <c r="D396" s="7">
        <v>1752</v>
      </c>
      <c r="E396" s="7">
        <v>0</v>
      </c>
      <c r="F396" s="7">
        <v>1752</v>
      </c>
      <c r="G396" s="7">
        <v>1752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1752</v>
      </c>
      <c r="Q396" s="7">
        <v>1752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30" x14ac:dyDescent="0.25">
      <c r="A397" s="7" t="s">
        <v>50</v>
      </c>
      <c r="B397" s="6" t="s">
        <v>636</v>
      </c>
      <c r="C397" s="7" t="s">
        <v>38</v>
      </c>
      <c r="D397" s="7">
        <v>6893</v>
      </c>
      <c r="E397" s="7">
        <v>0</v>
      </c>
      <c r="F397" s="7">
        <v>6893</v>
      </c>
      <c r="G397" s="7">
        <v>6893</v>
      </c>
      <c r="H397" s="7" t="s">
        <v>637</v>
      </c>
      <c r="I397" s="7">
        <v>6893</v>
      </c>
      <c r="J397" s="7">
        <v>0</v>
      </c>
      <c r="K397" s="7">
        <v>6893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45" x14ac:dyDescent="0.25">
      <c r="A398" s="7" t="s">
        <v>50</v>
      </c>
      <c r="B398" s="6" t="s">
        <v>638</v>
      </c>
      <c r="C398" s="7" t="s">
        <v>38</v>
      </c>
      <c r="D398" s="7">
        <v>996</v>
      </c>
      <c r="E398" s="7">
        <v>0</v>
      </c>
      <c r="F398" s="7">
        <v>996</v>
      </c>
      <c r="G398" s="7">
        <v>996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 t="s">
        <v>639</v>
      </c>
      <c r="V398" s="7">
        <v>996</v>
      </c>
      <c r="W398" s="7">
        <v>996</v>
      </c>
    </row>
    <row r="399" spans="1:23" ht="30" x14ac:dyDescent="0.25">
      <c r="A399" s="7" t="s">
        <v>55</v>
      </c>
      <c r="B399" s="6" t="s">
        <v>640</v>
      </c>
      <c r="C399" s="7" t="s">
        <v>38</v>
      </c>
      <c r="D399" s="7">
        <v>3936</v>
      </c>
      <c r="E399" s="7">
        <v>0</v>
      </c>
      <c r="F399" s="7">
        <v>3936</v>
      </c>
      <c r="G399" s="7">
        <v>3936</v>
      </c>
      <c r="H399" s="7" t="s">
        <v>330</v>
      </c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3936</v>
      </c>
      <c r="Q399" s="7">
        <v>3936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367</v>
      </c>
      <c r="B400" s="6" t="s">
        <v>641</v>
      </c>
      <c r="C400" s="7" t="s">
        <v>38</v>
      </c>
      <c r="D400" s="7">
        <v>7304</v>
      </c>
      <c r="E400" s="7">
        <v>0</v>
      </c>
      <c r="F400" s="7">
        <v>7304</v>
      </c>
      <c r="G400" s="7">
        <v>7304</v>
      </c>
      <c r="H400" s="7" t="s">
        <v>642</v>
      </c>
      <c r="I400" s="7">
        <v>7304</v>
      </c>
      <c r="J400" s="7">
        <v>0</v>
      </c>
      <c r="K400" s="7">
        <v>7304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45" x14ac:dyDescent="0.25">
      <c r="A401" s="7" t="s">
        <v>55</v>
      </c>
      <c r="B401" s="6" t="s">
        <v>643</v>
      </c>
      <c r="C401" s="7" t="s">
        <v>38</v>
      </c>
      <c r="D401" s="7">
        <v>12672</v>
      </c>
      <c r="E401" s="7">
        <v>0</v>
      </c>
      <c r="F401" s="7">
        <v>12672</v>
      </c>
      <c r="G401" s="7">
        <v>12672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12672</v>
      </c>
      <c r="Q401" s="7">
        <v>12672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597</v>
      </c>
      <c r="B402" s="6" t="s">
        <v>644</v>
      </c>
      <c r="C402" s="7" t="s">
        <v>38</v>
      </c>
      <c r="D402" s="7">
        <v>2498</v>
      </c>
      <c r="E402" s="7">
        <v>0</v>
      </c>
      <c r="F402" s="7">
        <v>0</v>
      </c>
      <c r="G402" s="7">
        <v>2498</v>
      </c>
      <c r="H402" s="7" t="s">
        <v>645</v>
      </c>
      <c r="I402" s="7">
        <v>0</v>
      </c>
      <c r="J402" s="7">
        <v>0</v>
      </c>
      <c r="K402" s="7">
        <v>2498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55</v>
      </c>
      <c r="B403" s="6" t="s">
        <v>646</v>
      </c>
      <c r="C403" s="7" t="s">
        <v>38</v>
      </c>
      <c r="D403" s="7">
        <v>1244</v>
      </c>
      <c r="E403" s="7">
        <v>0</v>
      </c>
      <c r="F403" s="7">
        <v>1244</v>
      </c>
      <c r="G403" s="7">
        <v>1244</v>
      </c>
      <c r="H403" s="7" t="s">
        <v>647</v>
      </c>
      <c r="I403" s="7">
        <v>1244</v>
      </c>
      <c r="J403" s="7">
        <v>0</v>
      </c>
      <c r="K403" s="7">
        <v>1244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7" t="s">
        <v>50</v>
      </c>
      <c r="B404" s="6" t="s">
        <v>648</v>
      </c>
      <c r="C404" s="7" t="s">
        <v>38</v>
      </c>
      <c r="D404" s="7">
        <v>2000</v>
      </c>
      <c r="E404" s="7">
        <v>0</v>
      </c>
      <c r="F404" s="7">
        <v>2000</v>
      </c>
      <c r="G404" s="7">
        <v>2000</v>
      </c>
      <c r="H404" s="7" t="s">
        <v>649</v>
      </c>
      <c r="I404" s="7">
        <v>2000</v>
      </c>
      <c r="J404" s="7">
        <v>0</v>
      </c>
      <c r="K404" s="7">
        <v>2000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45" x14ac:dyDescent="0.25">
      <c r="A405" s="7" t="s">
        <v>50</v>
      </c>
      <c r="B405" s="6" t="s">
        <v>650</v>
      </c>
      <c r="C405" s="7" t="s">
        <v>38</v>
      </c>
      <c r="D405" s="7">
        <v>3099</v>
      </c>
      <c r="E405" s="7">
        <v>0</v>
      </c>
      <c r="F405" s="7">
        <v>3099</v>
      </c>
      <c r="G405" s="7">
        <v>3099</v>
      </c>
      <c r="H405" s="7" t="s">
        <v>651</v>
      </c>
      <c r="I405" s="7">
        <v>3099</v>
      </c>
      <c r="J405" s="7">
        <v>0</v>
      </c>
      <c r="K405" s="7">
        <v>3099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45" x14ac:dyDescent="0.25">
      <c r="A406" s="7" t="s">
        <v>50</v>
      </c>
      <c r="B406" s="6" t="s">
        <v>652</v>
      </c>
      <c r="C406" s="7" t="s">
        <v>38</v>
      </c>
      <c r="D406" s="7">
        <v>35000</v>
      </c>
      <c r="E406" s="7">
        <v>0</v>
      </c>
      <c r="F406" s="7">
        <v>33189</v>
      </c>
      <c r="G406" s="7">
        <v>28799</v>
      </c>
      <c r="H406" s="7" t="s">
        <v>653</v>
      </c>
      <c r="I406" s="7">
        <v>33189</v>
      </c>
      <c r="J406" s="7">
        <v>0</v>
      </c>
      <c r="K406" s="7">
        <v>28799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50</v>
      </c>
      <c r="B407" s="6" t="s">
        <v>654</v>
      </c>
      <c r="C407" s="7" t="s">
        <v>52</v>
      </c>
      <c r="D407" s="7">
        <v>23334</v>
      </c>
      <c r="E407" s="7">
        <v>0</v>
      </c>
      <c r="F407" s="7">
        <v>0</v>
      </c>
      <c r="G407" s="7">
        <v>4054</v>
      </c>
      <c r="H407" s="7" t="s">
        <v>655</v>
      </c>
      <c r="I407" s="7">
        <v>0</v>
      </c>
      <c r="J407" s="7">
        <v>0</v>
      </c>
      <c r="K407" s="7">
        <v>4054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50</v>
      </c>
      <c r="B408" s="6" t="s">
        <v>656</v>
      </c>
      <c r="C408" s="7" t="s">
        <v>200</v>
      </c>
      <c r="D408" s="7">
        <v>32444</v>
      </c>
      <c r="E408" s="7">
        <v>0</v>
      </c>
      <c r="F408" s="7">
        <v>0</v>
      </c>
      <c r="G408" s="7">
        <v>5407</v>
      </c>
      <c r="H408" s="7" t="s">
        <v>657</v>
      </c>
      <c r="I408" s="7">
        <v>0</v>
      </c>
      <c r="J408" s="7">
        <v>0</v>
      </c>
      <c r="K408" s="7">
        <v>5407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30" x14ac:dyDescent="0.25">
      <c r="A409" s="7" t="s">
        <v>50</v>
      </c>
      <c r="B409" s="6" t="s">
        <v>658</v>
      </c>
      <c r="C409" s="7" t="s">
        <v>38</v>
      </c>
      <c r="D409" s="7">
        <v>830</v>
      </c>
      <c r="E409" s="7">
        <v>0</v>
      </c>
      <c r="F409" s="7">
        <v>0</v>
      </c>
      <c r="G409" s="7">
        <v>830</v>
      </c>
      <c r="H409" s="7" t="s">
        <v>659</v>
      </c>
      <c r="I409" s="7">
        <v>0</v>
      </c>
      <c r="J409" s="7">
        <v>0</v>
      </c>
      <c r="K409" s="7">
        <v>830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50</v>
      </c>
      <c r="B410" s="6" t="s">
        <v>660</v>
      </c>
      <c r="C410" s="7" t="s">
        <v>38</v>
      </c>
      <c r="D410" s="7">
        <v>3750</v>
      </c>
      <c r="E410" s="7">
        <v>0</v>
      </c>
      <c r="F410" s="7">
        <v>3750</v>
      </c>
      <c r="G410" s="7">
        <v>3750</v>
      </c>
      <c r="H410" s="7" t="s">
        <v>661</v>
      </c>
      <c r="I410" s="7">
        <v>3750</v>
      </c>
      <c r="J410" s="7">
        <v>0</v>
      </c>
      <c r="K410" s="7">
        <v>3750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30" x14ac:dyDescent="0.25">
      <c r="A411" s="7" t="s">
        <v>55</v>
      </c>
      <c r="B411" s="6" t="s">
        <v>662</v>
      </c>
      <c r="C411" s="7" t="s">
        <v>38</v>
      </c>
      <c r="D411" s="7">
        <v>8500</v>
      </c>
      <c r="E411" s="7">
        <v>0</v>
      </c>
      <c r="F411" s="7">
        <v>8500</v>
      </c>
      <c r="G411" s="7">
        <v>8500</v>
      </c>
      <c r="H411" s="7" t="s">
        <v>663</v>
      </c>
      <c r="I411" s="7">
        <v>8500</v>
      </c>
      <c r="J411" s="7">
        <v>0</v>
      </c>
      <c r="K411" s="7">
        <v>8500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30" x14ac:dyDescent="0.25">
      <c r="A412" s="7" t="s">
        <v>55</v>
      </c>
      <c r="B412" s="6" t="s">
        <v>664</v>
      </c>
      <c r="C412" s="7" t="s">
        <v>38</v>
      </c>
      <c r="D412" s="7">
        <v>2049</v>
      </c>
      <c r="E412" s="7">
        <v>0</v>
      </c>
      <c r="F412" s="7">
        <v>2049</v>
      </c>
      <c r="G412" s="7">
        <v>2049</v>
      </c>
      <c r="H412" s="7" t="s">
        <v>665</v>
      </c>
      <c r="I412" s="7">
        <v>2049</v>
      </c>
      <c r="J412" s="7">
        <v>0</v>
      </c>
      <c r="K412" s="7">
        <v>2049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45" x14ac:dyDescent="0.25">
      <c r="A413" s="7" t="s">
        <v>55</v>
      </c>
      <c r="B413" s="6" t="s">
        <v>666</v>
      </c>
      <c r="C413" s="7" t="s">
        <v>38</v>
      </c>
      <c r="D413" s="7">
        <v>3704</v>
      </c>
      <c r="E413" s="7">
        <v>0</v>
      </c>
      <c r="F413" s="7">
        <v>3704</v>
      </c>
      <c r="G413" s="7">
        <v>3704</v>
      </c>
      <c r="H413" s="7" t="s">
        <v>667</v>
      </c>
      <c r="I413" s="7">
        <v>3704</v>
      </c>
      <c r="J413" s="7">
        <v>0</v>
      </c>
      <c r="K413" s="7">
        <v>3704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55</v>
      </c>
      <c r="B414" s="6" t="s">
        <v>668</v>
      </c>
      <c r="C414" s="7" t="s">
        <v>38</v>
      </c>
      <c r="D414" s="7">
        <v>1414</v>
      </c>
      <c r="E414" s="7">
        <v>0</v>
      </c>
      <c r="F414" s="7">
        <v>1414</v>
      </c>
      <c r="G414" s="7">
        <v>1414</v>
      </c>
      <c r="H414" s="7" t="s">
        <v>669</v>
      </c>
      <c r="I414" s="7">
        <v>1414</v>
      </c>
      <c r="J414" s="7">
        <v>0</v>
      </c>
      <c r="K414" s="7">
        <v>1414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45" x14ac:dyDescent="0.25">
      <c r="A415" s="7" t="s">
        <v>50</v>
      </c>
      <c r="B415" s="6" t="s">
        <v>670</v>
      </c>
      <c r="C415" s="7" t="s">
        <v>38</v>
      </c>
      <c r="D415" s="7">
        <v>3587</v>
      </c>
      <c r="E415" s="7">
        <v>0</v>
      </c>
      <c r="F415" s="7">
        <v>3587</v>
      </c>
      <c r="G415" s="7">
        <v>3587</v>
      </c>
      <c r="H415" s="7" t="s">
        <v>671</v>
      </c>
      <c r="I415" s="7">
        <v>3587</v>
      </c>
      <c r="J415" s="7">
        <v>0</v>
      </c>
      <c r="K415" s="7">
        <v>3587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30" x14ac:dyDescent="0.25">
      <c r="A416" s="7" t="s">
        <v>50</v>
      </c>
      <c r="B416" s="6" t="s">
        <v>672</v>
      </c>
      <c r="C416" s="7" t="s">
        <v>38</v>
      </c>
      <c r="D416" s="7">
        <v>3214</v>
      </c>
      <c r="E416" s="7">
        <v>0</v>
      </c>
      <c r="F416" s="7">
        <v>3214</v>
      </c>
      <c r="G416" s="7">
        <v>3214</v>
      </c>
      <c r="H416" s="7" t="s">
        <v>673</v>
      </c>
      <c r="I416" s="7">
        <v>3214</v>
      </c>
      <c r="J416" s="7">
        <v>0</v>
      </c>
      <c r="K416" s="7">
        <v>3214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45" x14ac:dyDescent="0.25">
      <c r="A417" s="7" t="s">
        <v>597</v>
      </c>
      <c r="B417" s="6" t="s">
        <v>674</v>
      </c>
      <c r="C417" s="7" t="s">
        <v>38</v>
      </c>
      <c r="D417" s="7">
        <v>3798</v>
      </c>
      <c r="E417" s="7">
        <v>0</v>
      </c>
      <c r="F417" s="7">
        <v>3798</v>
      </c>
      <c r="G417" s="7">
        <v>3798</v>
      </c>
      <c r="H417" s="7" t="s">
        <v>675</v>
      </c>
      <c r="I417" s="7">
        <v>3798</v>
      </c>
      <c r="J417" s="7">
        <v>0</v>
      </c>
      <c r="K417" s="7">
        <v>3798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50</v>
      </c>
      <c r="B418" s="6" t="s">
        <v>676</v>
      </c>
      <c r="C418" s="7" t="s">
        <v>38</v>
      </c>
      <c r="D418" s="7">
        <v>2598</v>
      </c>
      <c r="E418" s="7">
        <v>0</v>
      </c>
      <c r="F418" s="7">
        <v>2598</v>
      </c>
      <c r="G418" s="7">
        <v>2598</v>
      </c>
      <c r="H418" s="7" t="s">
        <v>677</v>
      </c>
      <c r="I418" s="7">
        <v>2598</v>
      </c>
      <c r="J418" s="7">
        <v>0</v>
      </c>
      <c r="K418" s="7">
        <v>2598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55</v>
      </c>
      <c r="B419" s="6" t="s">
        <v>678</v>
      </c>
      <c r="C419" s="7" t="s">
        <v>38</v>
      </c>
      <c r="D419" s="7">
        <v>1432</v>
      </c>
      <c r="E419" s="7">
        <v>0</v>
      </c>
      <c r="F419" s="7">
        <v>1432</v>
      </c>
      <c r="G419" s="7">
        <v>1432</v>
      </c>
      <c r="H419" s="7" t="s">
        <v>679</v>
      </c>
      <c r="I419" s="7">
        <v>1432</v>
      </c>
      <c r="J419" s="7">
        <v>0</v>
      </c>
      <c r="K419" s="7">
        <v>1432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55</v>
      </c>
      <c r="B420" s="6" t="s">
        <v>680</v>
      </c>
      <c r="C420" s="7" t="s">
        <v>38</v>
      </c>
      <c r="D420" s="7">
        <v>1172</v>
      </c>
      <c r="E420" s="7">
        <v>0</v>
      </c>
      <c r="F420" s="7">
        <v>0</v>
      </c>
      <c r="G420" s="7">
        <v>1172</v>
      </c>
      <c r="H420" s="7" t="s">
        <v>681</v>
      </c>
      <c r="I420" s="7">
        <v>0</v>
      </c>
      <c r="J420" s="7">
        <v>0</v>
      </c>
      <c r="K420" s="7">
        <v>1172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55</v>
      </c>
      <c r="B421" s="6" t="s">
        <v>682</v>
      </c>
      <c r="C421" s="7" t="s">
        <v>38</v>
      </c>
      <c r="D421" s="7">
        <v>1801</v>
      </c>
      <c r="E421" s="7">
        <v>0</v>
      </c>
      <c r="F421" s="7">
        <v>0</v>
      </c>
      <c r="G421" s="7">
        <v>1801</v>
      </c>
      <c r="H421" s="7" t="s">
        <v>683</v>
      </c>
      <c r="I421" s="7">
        <v>0</v>
      </c>
      <c r="J421" s="7">
        <v>0</v>
      </c>
      <c r="K421" s="7">
        <v>1801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30" x14ac:dyDescent="0.25">
      <c r="A422" s="7" t="s">
        <v>55</v>
      </c>
      <c r="B422" s="6" t="s">
        <v>684</v>
      </c>
      <c r="C422" s="7" t="s">
        <v>38</v>
      </c>
      <c r="D422" s="7">
        <v>3663</v>
      </c>
      <c r="E422" s="7">
        <v>0</v>
      </c>
      <c r="F422" s="7">
        <v>3663</v>
      </c>
      <c r="G422" s="7">
        <v>0</v>
      </c>
      <c r="H422" s="7" t="s">
        <v>685</v>
      </c>
      <c r="I422" s="7">
        <v>3663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50</v>
      </c>
      <c r="B423" s="6" t="s">
        <v>686</v>
      </c>
      <c r="C423" s="7" t="s">
        <v>38</v>
      </c>
      <c r="D423" s="7">
        <v>1152</v>
      </c>
      <c r="E423" s="7">
        <v>0</v>
      </c>
      <c r="F423" s="7">
        <v>1152</v>
      </c>
      <c r="G423" s="7">
        <v>1152</v>
      </c>
      <c r="H423" s="7" t="s">
        <v>687</v>
      </c>
      <c r="I423" s="7">
        <v>1152</v>
      </c>
      <c r="J423" s="7">
        <v>0</v>
      </c>
      <c r="K423" s="7">
        <v>1152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45" x14ac:dyDescent="0.25">
      <c r="A424" s="7" t="s">
        <v>688</v>
      </c>
      <c r="B424" s="6" t="s">
        <v>689</v>
      </c>
      <c r="C424" s="7" t="s">
        <v>38</v>
      </c>
      <c r="D424" s="7">
        <v>24192</v>
      </c>
      <c r="E424" s="7">
        <v>0</v>
      </c>
      <c r="F424" s="7">
        <v>24192</v>
      </c>
      <c r="G424" s="7">
        <v>24192</v>
      </c>
      <c r="H424" s="7" t="s">
        <v>690</v>
      </c>
      <c r="I424" s="7">
        <v>24192</v>
      </c>
      <c r="J424" s="7">
        <v>0</v>
      </c>
      <c r="K424" s="7">
        <v>24192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30" x14ac:dyDescent="0.25">
      <c r="A425" s="7" t="s">
        <v>50</v>
      </c>
      <c r="B425" s="6" t="s">
        <v>691</v>
      </c>
      <c r="C425" s="7" t="s">
        <v>38</v>
      </c>
      <c r="D425" s="7">
        <v>37073</v>
      </c>
      <c r="E425" s="7">
        <v>0</v>
      </c>
      <c r="F425" s="7">
        <v>37073</v>
      </c>
      <c r="G425" s="7">
        <v>3872</v>
      </c>
      <c r="H425" s="7" t="s">
        <v>692</v>
      </c>
      <c r="I425" s="7">
        <v>37073</v>
      </c>
      <c r="J425" s="7">
        <v>0</v>
      </c>
      <c r="K425" s="7">
        <v>3872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2" t="s">
        <v>285</v>
      </c>
      <c r="B426" s="2" t="s">
        <v>286</v>
      </c>
      <c r="C426" s="2"/>
      <c r="D426" s="2">
        <v>231252</v>
      </c>
      <c r="E426" s="2">
        <v>0</v>
      </c>
      <c r="F426" s="2">
        <v>229243</v>
      </c>
      <c r="G426" s="2">
        <v>79243</v>
      </c>
      <c r="H426" s="2"/>
      <c r="I426" s="2">
        <v>75106</v>
      </c>
      <c r="J426" s="2">
        <v>0</v>
      </c>
      <c r="K426" s="2">
        <v>75106</v>
      </c>
      <c r="L426" s="2">
        <v>0</v>
      </c>
      <c r="M426" s="2"/>
      <c r="N426" s="2">
        <v>0</v>
      </c>
      <c r="O426" s="2">
        <v>0</v>
      </c>
      <c r="P426" s="2">
        <v>151633</v>
      </c>
      <c r="Q426" s="2">
        <v>1633</v>
      </c>
      <c r="R426" s="2"/>
      <c r="S426" s="2">
        <v>0</v>
      </c>
      <c r="T426" s="2">
        <v>0</v>
      </c>
      <c r="U426" s="2"/>
      <c r="V426" s="2">
        <v>2504</v>
      </c>
      <c r="W426" s="2">
        <v>2504</v>
      </c>
    </row>
    <row r="427" spans="1:23" ht="45" x14ac:dyDescent="0.25">
      <c r="A427" s="7" t="s">
        <v>50</v>
      </c>
      <c r="B427" s="6" t="s">
        <v>693</v>
      </c>
      <c r="C427" s="7" t="s">
        <v>38</v>
      </c>
      <c r="D427" s="7">
        <v>150000</v>
      </c>
      <c r="E427" s="7">
        <v>0</v>
      </c>
      <c r="F427" s="7">
        <v>150000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150000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x14ac:dyDescent="0.25">
      <c r="A428" s="7" t="s">
        <v>50</v>
      </c>
      <c r="B428" s="6" t="s">
        <v>694</v>
      </c>
      <c r="C428" s="7" t="s">
        <v>38</v>
      </c>
      <c r="D428" s="7">
        <v>870</v>
      </c>
      <c r="E428" s="7">
        <v>0</v>
      </c>
      <c r="F428" s="7">
        <v>870</v>
      </c>
      <c r="G428" s="7">
        <v>870</v>
      </c>
      <c r="H428" s="7" t="s">
        <v>695</v>
      </c>
      <c r="I428" s="7">
        <v>870</v>
      </c>
      <c r="J428" s="7">
        <v>0</v>
      </c>
      <c r="K428" s="7">
        <v>870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50</v>
      </c>
      <c r="B429" s="6" t="s">
        <v>696</v>
      </c>
      <c r="C429" s="7" t="s">
        <v>38</v>
      </c>
      <c r="D429" s="7">
        <v>6946</v>
      </c>
      <c r="E429" s="7">
        <v>0</v>
      </c>
      <c r="F429" s="7">
        <v>6946</v>
      </c>
      <c r="G429" s="7">
        <v>6946</v>
      </c>
      <c r="H429" s="7" t="s">
        <v>697</v>
      </c>
      <c r="I429" s="7">
        <v>6946</v>
      </c>
      <c r="J429" s="7">
        <v>0</v>
      </c>
      <c r="K429" s="7">
        <v>6946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30" x14ac:dyDescent="0.25">
      <c r="A430" s="7" t="s">
        <v>50</v>
      </c>
      <c r="B430" s="6" t="s">
        <v>698</v>
      </c>
      <c r="C430" s="7" t="s">
        <v>38</v>
      </c>
      <c r="D430" s="7">
        <v>984</v>
      </c>
      <c r="E430" s="7">
        <v>0</v>
      </c>
      <c r="F430" s="7">
        <v>984</v>
      </c>
      <c r="G430" s="7">
        <v>984</v>
      </c>
      <c r="H430" s="7" t="s">
        <v>699</v>
      </c>
      <c r="I430" s="7">
        <v>984</v>
      </c>
      <c r="J430" s="7">
        <v>0</v>
      </c>
      <c r="K430" s="7">
        <v>984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30" x14ac:dyDescent="0.25">
      <c r="A431" s="7" t="s">
        <v>50</v>
      </c>
      <c r="B431" s="6" t="s">
        <v>700</v>
      </c>
      <c r="C431" s="7" t="s">
        <v>38</v>
      </c>
      <c r="D431" s="7">
        <v>2009</v>
      </c>
      <c r="E431" s="7">
        <v>0</v>
      </c>
      <c r="F431" s="7">
        <v>0</v>
      </c>
      <c r="G431" s="7">
        <v>0</v>
      </c>
      <c r="H431" s="7" t="s">
        <v>330</v>
      </c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30" x14ac:dyDescent="0.25">
      <c r="A432" s="7" t="s">
        <v>55</v>
      </c>
      <c r="B432" s="6" t="s">
        <v>701</v>
      </c>
      <c r="C432" s="7" t="s">
        <v>38</v>
      </c>
      <c r="D432" s="7">
        <v>1610</v>
      </c>
      <c r="E432" s="7">
        <v>0</v>
      </c>
      <c r="F432" s="7">
        <v>1610</v>
      </c>
      <c r="G432" s="7">
        <v>1610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 t="s">
        <v>702</v>
      </c>
      <c r="V432" s="7">
        <v>1610</v>
      </c>
      <c r="W432" s="7">
        <v>1610</v>
      </c>
    </row>
    <row r="433" spans="1:23" ht="30" x14ac:dyDescent="0.25">
      <c r="A433" s="7" t="s">
        <v>55</v>
      </c>
      <c r="B433" s="6" t="s">
        <v>703</v>
      </c>
      <c r="C433" s="7" t="s">
        <v>38</v>
      </c>
      <c r="D433" s="7">
        <v>3780</v>
      </c>
      <c r="E433" s="7">
        <v>0</v>
      </c>
      <c r="F433" s="7">
        <v>3780</v>
      </c>
      <c r="G433" s="7">
        <v>3780</v>
      </c>
      <c r="H433" s="7" t="s">
        <v>704</v>
      </c>
      <c r="I433" s="7">
        <v>3780</v>
      </c>
      <c r="J433" s="7">
        <v>0</v>
      </c>
      <c r="K433" s="7">
        <v>3780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55</v>
      </c>
      <c r="B434" s="6" t="s">
        <v>705</v>
      </c>
      <c r="C434" s="7" t="s">
        <v>38</v>
      </c>
      <c r="D434" s="7">
        <v>3969</v>
      </c>
      <c r="E434" s="7">
        <v>0</v>
      </c>
      <c r="F434" s="7">
        <v>3969</v>
      </c>
      <c r="G434" s="7">
        <v>3969</v>
      </c>
      <c r="H434" s="7" t="s">
        <v>706</v>
      </c>
      <c r="I434" s="7">
        <v>3969</v>
      </c>
      <c r="J434" s="7">
        <v>0</v>
      </c>
      <c r="K434" s="7">
        <v>3969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50</v>
      </c>
      <c r="B435" s="6" t="s">
        <v>707</v>
      </c>
      <c r="C435" s="7" t="s">
        <v>38</v>
      </c>
      <c r="D435" s="7">
        <v>762</v>
      </c>
      <c r="E435" s="7">
        <v>0</v>
      </c>
      <c r="F435" s="7">
        <v>762</v>
      </c>
      <c r="G435" s="7">
        <v>762</v>
      </c>
      <c r="H435" s="7" t="s">
        <v>708</v>
      </c>
      <c r="I435" s="7">
        <v>762</v>
      </c>
      <c r="J435" s="7">
        <v>0</v>
      </c>
      <c r="K435" s="7">
        <v>762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30" x14ac:dyDescent="0.25">
      <c r="A436" s="7" t="s">
        <v>50</v>
      </c>
      <c r="B436" s="6" t="s">
        <v>709</v>
      </c>
      <c r="C436" s="7" t="s">
        <v>38</v>
      </c>
      <c r="D436" s="7">
        <v>8220</v>
      </c>
      <c r="E436" s="7">
        <v>0</v>
      </c>
      <c r="F436" s="7">
        <v>8220</v>
      </c>
      <c r="G436" s="7">
        <v>8220</v>
      </c>
      <c r="H436" s="7" t="s">
        <v>710</v>
      </c>
      <c r="I436" s="7">
        <v>8220</v>
      </c>
      <c r="J436" s="7">
        <v>0</v>
      </c>
      <c r="K436" s="7">
        <v>8220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50</v>
      </c>
      <c r="B437" s="6" t="s">
        <v>711</v>
      </c>
      <c r="C437" s="7" t="s">
        <v>38</v>
      </c>
      <c r="D437" s="7">
        <v>1620</v>
      </c>
      <c r="E437" s="7">
        <v>0</v>
      </c>
      <c r="F437" s="7">
        <v>1620</v>
      </c>
      <c r="G437" s="7">
        <v>1620</v>
      </c>
      <c r="H437" s="7" t="s">
        <v>712</v>
      </c>
      <c r="I437" s="7">
        <v>1620</v>
      </c>
      <c r="J437" s="7">
        <v>0</v>
      </c>
      <c r="K437" s="7">
        <v>1620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50</v>
      </c>
      <c r="B438" s="6" t="s">
        <v>713</v>
      </c>
      <c r="C438" s="7" t="s">
        <v>38</v>
      </c>
      <c r="D438" s="7">
        <v>1716</v>
      </c>
      <c r="E438" s="7">
        <v>0</v>
      </c>
      <c r="F438" s="7">
        <v>1716</v>
      </c>
      <c r="G438" s="7">
        <v>1716</v>
      </c>
      <c r="H438" s="7" t="s">
        <v>714</v>
      </c>
      <c r="I438" s="7">
        <v>1716</v>
      </c>
      <c r="J438" s="7">
        <v>0</v>
      </c>
      <c r="K438" s="7">
        <v>1716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45" x14ac:dyDescent="0.25">
      <c r="A439" s="7" t="s">
        <v>50</v>
      </c>
      <c r="B439" s="6" t="s">
        <v>715</v>
      </c>
      <c r="C439" s="7" t="s">
        <v>38</v>
      </c>
      <c r="D439" s="7">
        <v>3408</v>
      </c>
      <c r="E439" s="7">
        <v>0</v>
      </c>
      <c r="F439" s="7">
        <v>3408</v>
      </c>
      <c r="G439" s="7">
        <v>3408</v>
      </c>
      <c r="H439" s="7" t="s">
        <v>716</v>
      </c>
      <c r="I439" s="7">
        <v>3408</v>
      </c>
      <c r="J439" s="7">
        <v>0</v>
      </c>
      <c r="K439" s="7">
        <v>3408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7" t="s">
        <v>50</v>
      </c>
      <c r="B440" s="6" t="s">
        <v>717</v>
      </c>
      <c r="C440" s="7" t="s">
        <v>38</v>
      </c>
      <c r="D440" s="7">
        <v>14328</v>
      </c>
      <c r="E440" s="7">
        <v>0</v>
      </c>
      <c r="F440" s="7">
        <v>14328</v>
      </c>
      <c r="G440" s="7">
        <v>14328</v>
      </c>
      <c r="H440" s="7" t="s">
        <v>718</v>
      </c>
      <c r="I440" s="7">
        <v>14328</v>
      </c>
      <c r="J440" s="7">
        <v>0</v>
      </c>
      <c r="K440" s="7">
        <v>14328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50</v>
      </c>
      <c r="B441" s="6" t="s">
        <v>719</v>
      </c>
      <c r="C441" s="7" t="s">
        <v>38</v>
      </c>
      <c r="D441" s="7">
        <v>1219</v>
      </c>
      <c r="E441" s="7">
        <v>0</v>
      </c>
      <c r="F441" s="7">
        <v>1219</v>
      </c>
      <c r="G441" s="7">
        <v>1219</v>
      </c>
      <c r="H441" s="7" t="s">
        <v>720</v>
      </c>
      <c r="I441" s="7">
        <v>1219</v>
      </c>
      <c r="J441" s="7">
        <v>0</v>
      </c>
      <c r="K441" s="7">
        <v>1219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" x14ac:dyDescent="0.25">
      <c r="A442" s="7" t="s">
        <v>50</v>
      </c>
      <c r="B442" s="6" t="s">
        <v>721</v>
      </c>
      <c r="C442" s="7" t="s">
        <v>38</v>
      </c>
      <c r="D442" s="7">
        <v>2160</v>
      </c>
      <c r="E442" s="7">
        <v>0</v>
      </c>
      <c r="F442" s="7">
        <v>2160</v>
      </c>
      <c r="G442" s="7">
        <v>2160</v>
      </c>
      <c r="H442" s="7" t="s">
        <v>722</v>
      </c>
      <c r="I442" s="7">
        <v>2160</v>
      </c>
      <c r="J442" s="7">
        <v>0</v>
      </c>
      <c r="K442" s="7">
        <v>2160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55</v>
      </c>
      <c r="B443" s="6" t="s">
        <v>723</v>
      </c>
      <c r="C443" s="7" t="s">
        <v>38</v>
      </c>
      <c r="D443" s="7">
        <v>1633</v>
      </c>
      <c r="E443" s="7">
        <v>0</v>
      </c>
      <c r="F443" s="7">
        <v>1633</v>
      </c>
      <c r="G443" s="7">
        <v>1633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1633</v>
      </c>
      <c r="Q443" s="7">
        <v>1633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367</v>
      </c>
      <c r="B444" s="6" t="s">
        <v>724</v>
      </c>
      <c r="C444" s="7" t="s">
        <v>38</v>
      </c>
      <c r="D444" s="7">
        <v>912</v>
      </c>
      <c r="E444" s="7">
        <v>0</v>
      </c>
      <c r="F444" s="7">
        <v>912</v>
      </c>
      <c r="G444" s="7">
        <v>912</v>
      </c>
      <c r="H444" s="7" t="s">
        <v>725</v>
      </c>
      <c r="I444" s="7">
        <v>912</v>
      </c>
      <c r="J444" s="7">
        <v>0</v>
      </c>
      <c r="K444" s="7">
        <v>912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55</v>
      </c>
      <c r="B445" s="6" t="s">
        <v>726</v>
      </c>
      <c r="C445" s="7" t="s">
        <v>38</v>
      </c>
      <c r="D445" s="7">
        <v>980</v>
      </c>
      <c r="E445" s="7">
        <v>0</v>
      </c>
      <c r="F445" s="7">
        <v>980</v>
      </c>
      <c r="G445" s="7">
        <v>980</v>
      </c>
      <c r="H445" s="7" t="s">
        <v>727</v>
      </c>
      <c r="I445" s="7">
        <v>980</v>
      </c>
      <c r="J445" s="7">
        <v>0</v>
      </c>
      <c r="K445" s="7">
        <v>980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45" x14ac:dyDescent="0.25">
      <c r="A446" s="7" t="s">
        <v>55</v>
      </c>
      <c r="B446" s="6" t="s">
        <v>728</v>
      </c>
      <c r="C446" s="7" t="s">
        <v>38</v>
      </c>
      <c r="D446" s="7">
        <v>1592</v>
      </c>
      <c r="E446" s="7">
        <v>0</v>
      </c>
      <c r="F446" s="7">
        <v>1592</v>
      </c>
      <c r="G446" s="7">
        <v>1592</v>
      </c>
      <c r="H446" s="7" t="s">
        <v>729</v>
      </c>
      <c r="I446" s="7">
        <v>1592</v>
      </c>
      <c r="J446" s="7">
        <v>0</v>
      </c>
      <c r="K446" s="7">
        <v>1592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50</v>
      </c>
      <c r="B447" s="6" t="s">
        <v>730</v>
      </c>
      <c r="C447" s="7" t="s">
        <v>38</v>
      </c>
      <c r="D447" s="7">
        <v>9600</v>
      </c>
      <c r="E447" s="7">
        <v>0</v>
      </c>
      <c r="F447" s="7">
        <v>9600</v>
      </c>
      <c r="G447" s="7">
        <v>9600</v>
      </c>
      <c r="H447" s="7" t="s">
        <v>731</v>
      </c>
      <c r="I447" s="7">
        <v>9600</v>
      </c>
      <c r="J447" s="7">
        <v>0</v>
      </c>
      <c r="K447" s="7">
        <v>9600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x14ac:dyDescent="0.25">
      <c r="A448" s="7" t="s">
        <v>50</v>
      </c>
      <c r="B448" s="6" t="s">
        <v>732</v>
      </c>
      <c r="C448" s="7" t="s">
        <v>38</v>
      </c>
      <c r="D448" s="7">
        <v>1240</v>
      </c>
      <c r="E448" s="7">
        <v>0</v>
      </c>
      <c r="F448" s="7">
        <v>1240</v>
      </c>
      <c r="G448" s="7">
        <v>1240</v>
      </c>
      <c r="H448" s="7" t="s">
        <v>733</v>
      </c>
      <c r="I448" s="7">
        <v>1240</v>
      </c>
      <c r="J448" s="7">
        <v>0</v>
      </c>
      <c r="K448" s="7">
        <v>1240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50</v>
      </c>
      <c r="B449" s="6" t="s">
        <v>734</v>
      </c>
      <c r="C449" s="7" t="s">
        <v>38</v>
      </c>
      <c r="D449" s="7">
        <v>3080</v>
      </c>
      <c r="E449" s="7">
        <v>0</v>
      </c>
      <c r="F449" s="7">
        <v>3080</v>
      </c>
      <c r="G449" s="7">
        <v>3080</v>
      </c>
      <c r="H449" s="7" t="s">
        <v>735</v>
      </c>
      <c r="I449" s="7">
        <v>3080</v>
      </c>
      <c r="J449" s="7">
        <v>0</v>
      </c>
      <c r="K449" s="7">
        <v>3080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50</v>
      </c>
      <c r="B450" s="6" t="s">
        <v>736</v>
      </c>
      <c r="C450" s="7" t="s">
        <v>38</v>
      </c>
      <c r="D450" s="7">
        <v>999</v>
      </c>
      <c r="E450" s="7">
        <v>0</v>
      </c>
      <c r="F450" s="7">
        <v>999</v>
      </c>
      <c r="G450" s="7">
        <v>999</v>
      </c>
      <c r="H450" s="7" t="s">
        <v>737</v>
      </c>
      <c r="I450" s="7">
        <v>999</v>
      </c>
      <c r="J450" s="7">
        <v>0</v>
      </c>
      <c r="K450" s="7">
        <v>999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30" x14ac:dyDescent="0.25">
      <c r="A451" s="7" t="s">
        <v>50</v>
      </c>
      <c r="B451" s="6" t="s">
        <v>738</v>
      </c>
      <c r="C451" s="7" t="s">
        <v>38</v>
      </c>
      <c r="D451" s="7">
        <v>1760</v>
      </c>
      <c r="E451" s="7">
        <v>0</v>
      </c>
      <c r="F451" s="7">
        <v>1760</v>
      </c>
      <c r="G451" s="7">
        <v>1760</v>
      </c>
      <c r="H451" s="7" t="s">
        <v>739</v>
      </c>
      <c r="I451" s="7">
        <v>1760</v>
      </c>
      <c r="J451" s="7">
        <v>0</v>
      </c>
      <c r="K451" s="7">
        <v>1760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55</v>
      </c>
      <c r="B452" s="6" t="s">
        <v>740</v>
      </c>
      <c r="C452" s="7" t="s">
        <v>38</v>
      </c>
      <c r="D452" s="7">
        <v>894</v>
      </c>
      <c r="E452" s="7">
        <v>0</v>
      </c>
      <c r="F452" s="7">
        <v>894</v>
      </c>
      <c r="G452" s="7">
        <v>894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 t="s">
        <v>741</v>
      </c>
      <c r="V452" s="7">
        <v>894</v>
      </c>
      <c r="W452" s="7">
        <v>894</v>
      </c>
    </row>
    <row r="453" spans="1:23" ht="30" x14ac:dyDescent="0.25">
      <c r="A453" s="7" t="s">
        <v>55</v>
      </c>
      <c r="B453" s="6" t="s">
        <v>742</v>
      </c>
      <c r="C453" s="7" t="s">
        <v>38</v>
      </c>
      <c r="D453" s="7">
        <v>1800</v>
      </c>
      <c r="E453" s="7">
        <v>0</v>
      </c>
      <c r="F453" s="7">
        <v>1800</v>
      </c>
      <c r="G453" s="7">
        <v>1800</v>
      </c>
      <c r="H453" s="7" t="s">
        <v>743</v>
      </c>
      <c r="I453" s="7">
        <v>1800</v>
      </c>
      <c r="J453" s="7">
        <v>0</v>
      </c>
      <c r="K453" s="7">
        <v>1800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55</v>
      </c>
      <c r="B454" s="6" t="s">
        <v>744</v>
      </c>
      <c r="C454" s="7" t="s">
        <v>38</v>
      </c>
      <c r="D454" s="7">
        <v>2291</v>
      </c>
      <c r="E454" s="7">
        <v>0</v>
      </c>
      <c r="F454" s="7">
        <v>2291</v>
      </c>
      <c r="G454" s="7">
        <v>2291</v>
      </c>
      <c r="H454" s="7" t="s">
        <v>745</v>
      </c>
      <c r="I454" s="7">
        <v>2291</v>
      </c>
      <c r="J454" s="7">
        <v>0</v>
      </c>
      <c r="K454" s="7">
        <v>2291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55</v>
      </c>
      <c r="B455" s="6" t="s">
        <v>746</v>
      </c>
      <c r="C455" s="7" t="s">
        <v>38</v>
      </c>
      <c r="D455" s="7">
        <v>870</v>
      </c>
      <c r="E455" s="7">
        <v>0</v>
      </c>
      <c r="F455" s="7">
        <v>870</v>
      </c>
      <c r="G455" s="7">
        <v>870</v>
      </c>
      <c r="H455" s="7" t="s">
        <v>695</v>
      </c>
      <c r="I455" s="7">
        <v>870</v>
      </c>
      <c r="J455" s="7">
        <v>0</v>
      </c>
      <c r="K455" s="7">
        <v>870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2" t="s">
        <v>291</v>
      </c>
      <c r="B456" s="2" t="s">
        <v>292</v>
      </c>
      <c r="C456" s="2"/>
      <c r="D456" s="2">
        <v>701512</v>
      </c>
      <c r="E456" s="2">
        <v>0</v>
      </c>
      <c r="F456" s="2">
        <v>295232</v>
      </c>
      <c r="G456" s="2">
        <v>0</v>
      </c>
      <c r="H456" s="2"/>
      <c r="I456" s="2">
        <v>0</v>
      </c>
      <c r="J456" s="2">
        <v>0</v>
      </c>
      <c r="K456" s="2">
        <v>0</v>
      </c>
      <c r="L456" s="2">
        <v>0</v>
      </c>
      <c r="M456" s="2"/>
      <c r="N456" s="2">
        <v>0</v>
      </c>
      <c r="O456" s="2">
        <v>0</v>
      </c>
      <c r="P456" s="2">
        <v>295232</v>
      </c>
      <c r="Q456" s="2">
        <v>0</v>
      </c>
      <c r="R456" s="2"/>
      <c r="S456" s="2">
        <v>0</v>
      </c>
      <c r="T456" s="2">
        <v>0</v>
      </c>
      <c r="U456" s="2"/>
      <c r="V456" s="2">
        <v>0</v>
      </c>
      <c r="W456" s="2">
        <v>0</v>
      </c>
    </row>
    <row r="457" spans="1:23" x14ac:dyDescent="0.25">
      <c r="A457" s="4"/>
      <c r="B457" s="4" t="s">
        <v>98</v>
      </c>
      <c r="C457" s="4"/>
      <c r="D457" s="4">
        <v>701512</v>
      </c>
      <c r="E457" s="4">
        <v>0</v>
      </c>
      <c r="F457" s="4">
        <v>295232</v>
      </c>
      <c r="G457" s="4">
        <v>0</v>
      </c>
      <c r="H457" s="4"/>
      <c r="I457" s="4">
        <v>0</v>
      </c>
      <c r="J457" s="4">
        <v>0</v>
      </c>
      <c r="K457" s="4">
        <v>0</v>
      </c>
      <c r="L457" s="4">
        <v>0</v>
      </c>
      <c r="M457" s="4"/>
      <c r="N457" s="4">
        <v>0</v>
      </c>
      <c r="O457" s="4">
        <v>0</v>
      </c>
      <c r="P457" s="4">
        <v>295232</v>
      </c>
      <c r="Q457" s="4">
        <v>0</v>
      </c>
      <c r="R457" s="4"/>
      <c r="S457" s="4">
        <v>0</v>
      </c>
      <c r="T457" s="4">
        <v>0</v>
      </c>
      <c r="U457" s="4"/>
      <c r="V457" s="4">
        <v>0</v>
      </c>
      <c r="W457" s="4">
        <v>0</v>
      </c>
    </row>
    <row r="458" spans="1:23" ht="30" x14ac:dyDescent="0.25">
      <c r="A458" s="7" t="s">
        <v>55</v>
      </c>
      <c r="B458" s="6" t="s">
        <v>747</v>
      </c>
      <c r="C458" s="7" t="s">
        <v>38</v>
      </c>
      <c r="D458" s="7">
        <v>701512</v>
      </c>
      <c r="E458" s="7">
        <v>0</v>
      </c>
      <c r="F458" s="7">
        <v>295232</v>
      </c>
      <c r="G458" s="7">
        <v>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295232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x14ac:dyDescent="0.25">
      <c r="A459" s="2" t="s">
        <v>295</v>
      </c>
      <c r="B459" s="2" t="s">
        <v>296</v>
      </c>
      <c r="C459" s="2"/>
      <c r="D459" s="2">
        <v>46763</v>
      </c>
      <c r="E459" s="2">
        <v>0</v>
      </c>
      <c r="F459" s="2">
        <v>44263</v>
      </c>
      <c r="G459" s="2">
        <v>26580</v>
      </c>
      <c r="H459" s="2"/>
      <c r="I459" s="2">
        <v>39263</v>
      </c>
      <c r="J459" s="2">
        <v>0</v>
      </c>
      <c r="K459" s="2">
        <v>24080</v>
      </c>
      <c r="L459" s="2">
        <v>0</v>
      </c>
      <c r="M459" s="2"/>
      <c r="N459" s="2">
        <v>0</v>
      </c>
      <c r="O459" s="2">
        <v>0</v>
      </c>
      <c r="P459" s="2">
        <v>0</v>
      </c>
      <c r="Q459" s="2">
        <v>0</v>
      </c>
      <c r="R459" s="2"/>
      <c r="S459" s="2">
        <v>5000</v>
      </c>
      <c r="T459" s="2">
        <v>2500</v>
      </c>
      <c r="U459" s="2"/>
      <c r="V459" s="2">
        <v>0</v>
      </c>
      <c r="W459" s="2">
        <v>0</v>
      </c>
    </row>
    <row r="460" spans="1:23" ht="60" x14ac:dyDescent="0.25">
      <c r="A460" s="7" t="s">
        <v>55</v>
      </c>
      <c r="B460" s="6" t="s">
        <v>748</v>
      </c>
      <c r="C460" s="7" t="s">
        <v>38</v>
      </c>
      <c r="D460" s="7">
        <v>11280</v>
      </c>
      <c r="E460" s="7">
        <v>0</v>
      </c>
      <c r="F460" s="7">
        <v>11280</v>
      </c>
      <c r="G460" s="7">
        <v>11280</v>
      </c>
      <c r="H460" s="7" t="s">
        <v>749</v>
      </c>
      <c r="I460" s="7">
        <v>11280</v>
      </c>
      <c r="J460" s="7">
        <v>0</v>
      </c>
      <c r="K460" s="7">
        <v>11280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50</v>
      </c>
      <c r="B461" s="6" t="s">
        <v>750</v>
      </c>
      <c r="C461" s="7" t="s">
        <v>38</v>
      </c>
      <c r="D461" s="7">
        <v>6233</v>
      </c>
      <c r="E461" s="7">
        <v>0</v>
      </c>
      <c r="F461" s="7">
        <v>6233</v>
      </c>
      <c r="G461" s="7">
        <v>2500</v>
      </c>
      <c r="H461" s="7" t="s">
        <v>751</v>
      </c>
      <c r="I461" s="7">
        <v>3733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 t="s">
        <v>752</v>
      </c>
      <c r="S461" s="7">
        <v>2500</v>
      </c>
      <c r="T461" s="7">
        <v>2500</v>
      </c>
      <c r="U461" s="7"/>
      <c r="V461" s="7">
        <v>0</v>
      </c>
      <c r="W461" s="7">
        <v>0</v>
      </c>
    </row>
    <row r="462" spans="1:23" ht="30" x14ac:dyDescent="0.25">
      <c r="A462" s="7" t="s">
        <v>55</v>
      </c>
      <c r="B462" s="6" t="s">
        <v>753</v>
      </c>
      <c r="C462" s="7" t="s">
        <v>38</v>
      </c>
      <c r="D462" s="7">
        <v>13750</v>
      </c>
      <c r="E462" s="7">
        <v>0</v>
      </c>
      <c r="F462" s="7">
        <v>13750</v>
      </c>
      <c r="G462" s="7">
        <v>0</v>
      </c>
      <c r="H462" s="7" t="s">
        <v>754</v>
      </c>
      <c r="I462" s="7">
        <v>11250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 t="s">
        <v>755</v>
      </c>
      <c r="S462" s="7">
        <v>2500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50</v>
      </c>
      <c r="B463" s="6" t="s">
        <v>756</v>
      </c>
      <c r="C463" s="7" t="s">
        <v>38</v>
      </c>
      <c r="D463" s="7">
        <v>2500</v>
      </c>
      <c r="E463" s="7">
        <v>0</v>
      </c>
      <c r="F463" s="7">
        <v>0</v>
      </c>
      <c r="G463" s="7">
        <v>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 t="s">
        <v>757</v>
      </c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50</v>
      </c>
      <c r="B464" s="6" t="s">
        <v>758</v>
      </c>
      <c r="C464" s="7" t="s">
        <v>38</v>
      </c>
      <c r="D464" s="7">
        <v>13000</v>
      </c>
      <c r="E464" s="7">
        <v>0</v>
      </c>
      <c r="F464" s="7">
        <v>13000</v>
      </c>
      <c r="G464" s="7">
        <v>12800</v>
      </c>
      <c r="H464" s="7" t="s">
        <v>759</v>
      </c>
      <c r="I464" s="7">
        <v>13000</v>
      </c>
      <c r="J464" s="7">
        <v>0</v>
      </c>
      <c r="K464" s="7">
        <v>12800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x14ac:dyDescent="0.25">
      <c r="A465" s="3" t="s">
        <v>101</v>
      </c>
      <c r="B465" s="3" t="s">
        <v>102</v>
      </c>
      <c r="C465" s="3"/>
      <c r="D465" s="3">
        <v>22197561</v>
      </c>
      <c r="E465" s="3">
        <v>1590890</v>
      </c>
      <c r="F465" s="3">
        <v>10282202</v>
      </c>
      <c r="G465" s="3">
        <v>3867043</v>
      </c>
      <c r="H465" s="3"/>
      <c r="I465" s="3">
        <v>2160</v>
      </c>
      <c r="J465" s="3">
        <v>0</v>
      </c>
      <c r="K465" s="3">
        <v>2160</v>
      </c>
      <c r="L465" s="3">
        <v>0</v>
      </c>
      <c r="M465" s="3"/>
      <c r="N465" s="3">
        <v>10233512</v>
      </c>
      <c r="O465" s="3">
        <v>3860740</v>
      </c>
      <c r="P465" s="3">
        <v>46530</v>
      </c>
      <c r="Q465" s="3">
        <v>4143</v>
      </c>
      <c r="R465" s="3"/>
      <c r="S465" s="3">
        <v>0</v>
      </c>
      <c r="T465" s="3">
        <v>0</v>
      </c>
      <c r="U465" s="3"/>
      <c r="V465" s="3">
        <v>0</v>
      </c>
      <c r="W465" s="3">
        <v>0</v>
      </c>
    </row>
    <row r="466" spans="1:23" ht="30" x14ac:dyDescent="0.25">
      <c r="A466" s="2" t="s">
        <v>244</v>
      </c>
      <c r="B466" s="2" t="s">
        <v>245</v>
      </c>
      <c r="C466" s="2"/>
      <c r="D466" s="2">
        <v>2455</v>
      </c>
      <c r="E466" s="2">
        <v>0</v>
      </c>
      <c r="F466" s="2">
        <v>2455</v>
      </c>
      <c r="G466" s="2">
        <v>2455</v>
      </c>
      <c r="H466" s="2"/>
      <c r="I466" s="2">
        <v>0</v>
      </c>
      <c r="J466" s="2">
        <v>0</v>
      </c>
      <c r="K466" s="2">
        <v>0</v>
      </c>
      <c r="L466" s="2">
        <v>0</v>
      </c>
      <c r="M466" s="2"/>
      <c r="N466" s="2">
        <v>0</v>
      </c>
      <c r="O466" s="2">
        <v>0</v>
      </c>
      <c r="P466" s="2">
        <v>2455</v>
      </c>
      <c r="Q466" s="2">
        <v>2455</v>
      </c>
      <c r="R466" s="2"/>
      <c r="S466" s="2">
        <v>0</v>
      </c>
      <c r="T466" s="2">
        <v>0</v>
      </c>
      <c r="U466" s="2"/>
      <c r="V466" s="2">
        <v>0</v>
      </c>
      <c r="W466" s="2">
        <v>0</v>
      </c>
    </row>
    <row r="467" spans="1:23" ht="45" x14ac:dyDescent="0.25">
      <c r="A467" s="7" t="s">
        <v>105</v>
      </c>
      <c r="B467" s="6" t="s">
        <v>760</v>
      </c>
      <c r="C467" s="7" t="s">
        <v>38</v>
      </c>
      <c r="D467" s="7">
        <v>2455</v>
      </c>
      <c r="E467" s="7">
        <v>0</v>
      </c>
      <c r="F467" s="7">
        <v>2455</v>
      </c>
      <c r="G467" s="7">
        <v>2455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2455</v>
      </c>
      <c r="Q467" s="7">
        <v>2455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x14ac:dyDescent="0.25">
      <c r="A468" s="2" t="s">
        <v>306</v>
      </c>
      <c r="B468" s="2" t="s">
        <v>307</v>
      </c>
      <c r="C468" s="2"/>
      <c r="D468" s="2">
        <v>21865908</v>
      </c>
      <c r="E468" s="2">
        <v>1590890</v>
      </c>
      <c r="F468" s="2">
        <v>9950549</v>
      </c>
      <c r="G468" s="2">
        <v>3860740</v>
      </c>
      <c r="H468" s="2"/>
      <c r="I468" s="2">
        <v>0</v>
      </c>
      <c r="J468" s="2">
        <v>0</v>
      </c>
      <c r="K468" s="2">
        <v>0</v>
      </c>
      <c r="L468" s="2">
        <v>0</v>
      </c>
      <c r="M468" s="2"/>
      <c r="N468" s="2">
        <v>9933512</v>
      </c>
      <c r="O468" s="2">
        <v>3860740</v>
      </c>
      <c r="P468" s="2">
        <v>17037</v>
      </c>
      <c r="Q468" s="2">
        <v>0</v>
      </c>
      <c r="R468" s="2"/>
      <c r="S468" s="2">
        <v>0</v>
      </c>
      <c r="T468" s="2">
        <v>0</v>
      </c>
      <c r="U468" s="2"/>
      <c r="V468" s="2">
        <v>0</v>
      </c>
      <c r="W468" s="2">
        <v>0</v>
      </c>
    </row>
    <row r="469" spans="1:23" x14ac:dyDescent="0.25">
      <c r="A469" s="4"/>
      <c r="B469" s="4" t="s">
        <v>496</v>
      </c>
      <c r="C469" s="4"/>
      <c r="D469" s="4">
        <v>21865908</v>
      </c>
      <c r="E469" s="4">
        <v>1590890</v>
      </c>
      <c r="F469" s="4">
        <v>9950549</v>
      </c>
      <c r="G469" s="4">
        <v>3860740</v>
      </c>
      <c r="H469" s="4"/>
      <c r="I469" s="4">
        <v>0</v>
      </c>
      <c r="J469" s="4">
        <v>0</v>
      </c>
      <c r="K469" s="4">
        <v>0</v>
      </c>
      <c r="L469" s="4">
        <v>0</v>
      </c>
      <c r="M469" s="4"/>
      <c r="N469" s="4">
        <v>9933512</v>
      </c>
      <c r="O469" s="4">
        <v>3860740</v>
      </c>
      <c r="P469" s="4">
        <v>17037</v>
      </c>
      <c r="Q469" s="4">
        <v>0</v>
      </c>
      <c r="R469" s="4"/>
      <c r="S469" s="4">
        <v>0</v>
      </c>
      <c r="T469" s="4">
        <v>0</v>
      </c>
      <c r="U469" s="4"/>
      <c r="V469" s="4">
        <v>0</v>
      </c>
      <c r="W469" s="4">
        <v>0</v>
      </c>
    </row>
    <row r="470" spans="1:23" ht="60" x14ac:dyDescent="0.25">
      <c r="A470" s="7" t="s">
        <v>105</v>
      </c>
      <c r="B470" s="6" t="s">
        <v>761</v>
      </c>
      <c r="C470" s="7" t="s">
        <v>47</v>
      </c>
      <c r="D470" s="7">
        <v>1037037</v>
      </c>
      <c r="E470" s="7">
        <v>197564</v>
      </c>
      <c r="F470" s="7">
        <v>839473</v>
      </c>
      <c r="G470" s="7">
        <v>0</v>
      </c>
      <c r="H470" s="7"/>
      <c r="I470" s="7">
        <v>0</v>
      </c>
      <c r="J470" s="7">
        <v>0</v>
      </c>
      <c r="K470" s="7">
        <v>0</v>
      </c>
      <c r="L470" s="7">
        <v>0</v>
      </c>
      <c r="M470" s="7" t="s">
        <v>762</v>
      </c>
      <c r="N470" s="7">
        <v>822436</v>
      </c>
      <c r="O470" s="7">
        <v>0</v>
      </c>
      <c r="P470" s="7">
        <v>17037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45" x14ac:dyDescent="0.25">
      <c r="A471" s="7" t="s">
        <v>103</v>
      </c>
      <c r="B471" s="6" t="s">
        <v>763</v>
      </c>
      <c r="C471" s="7" t="s">
        <v>197</v>
      </c>
      <c r="D471" s="7">
        <v>3273110</v>
      </c>
      <c r="E471" s="7">
        <v>622299</v>
      </c>
      <c r="F471" s="7">
        <v>1400000</v>
      </c>
      <c r="G471" s="7">
        <v>97350</v>
      </c>
      <c r="H471" s="7"/>
      <c r="I471" s="7">
        <v>0</v>
      </c>
      <c r="J471" s="7">
        <v>0</v>
      </c>
      <c r="K471" s="7">
        <v>0</v>
      </c>
      <c r="L471" s="7">
        <v>0</v>
      </c>
      <c r="M471" s="7" t="s">
        <v>764</v>
      </c>
      <c r="N471" s="7">
        <v>1400000</v>
      </c>
      <c r="O471" s="7">
        <v>97350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45" x14ac:dyDescent="0.25">
      <c r="A472" s="7" t="s">
        <v>103</v>
      </c>
      <c r="B472" s="6" t="s">
        <v>765</v>
      </c>
      <c r="C472" s="7" t="s">
        <v>197</v>
      </c>
      <c r="D472" s="7">
        <v>3472169</v>
      </c>
      <c r="E472" s="7">
        <v>667505</v>
      </c>
      <c r="F472" s="7">
        <v>460197</v>
      </c>
      <c r="G472" s="7">
        <v>0</v>
      </c>
      <c r="H472" s="7"/>
      <c r="I472" s="7">
        <v>0</v>
      </c>
      <c r="J472" s="7">
        <v>0</v>
      </c>
      <c r="K472" s="7">
        <v>0</v>
      </c>
      <c r="L472" s="7">
        <v>0</v>
      </c>
      <c r="M472" s="7" t="s">
        <v>766</v>
      </c>
      <c r="N472" s="7">
        <v>460197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45" x14ac:dyDescent="0.25">
      <c r="A473" s="7" t="s">
        <v>103</v>
      </c>
      <c r="B473" s="6" t="s">
        <v>767</v>
      </c>
      <c r="C473" s="7" t="s">
        <v>47</v>
      </c>
      <c r="D473" s="7">
        <v>5100000</v>
      </c>
      <c r="E473" s="7">
        <v>0</v>
      </c>
      <c r="F473" s="7">
        <v>939803</v>
      </c>
      <c r="G473" s="7">
        <v>939803</v>
      </c>
      <c r="H473" s="7"/>
      <c r="I473" s="7">
        <v>0</v>
      </c>
      <c r="J473" s="7">
        <v>0</v>
      </c>
      <c r="K473" s="7">
        <v>0</v>
      </c>
      <c r="L473" s="7">
        <v>0</v>
      </c>
      <c r="M473" s="7" t="s">
        <v>768</v>
      </c>
      <c r="N473" s="7">
        <v>939803</v>
      </c>
      <c r="O473" s="7">
        <v>939803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60" x14ac:dyDescent="0.25">
      <c r="A474" s="7" t="s">
        <v>103</v>
      </c>
      <c r="B474" s="6" t="s">
        <v>769</v>
      </c>
      <c r="C474" s="7" t="s">
        <v>40</v>
      </c>
      <c r="D474" s="7">
        <v>3168994</v>
      </c>
      <c r="E474" s="7">
        <v>0</v>
      </c>
      <c r="F474" s="7">
        <v>600000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 t="s">
        <v>770</v>
      </c>
      <c r="N474" s="7">
        <v>600000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45" x14ac:dyDescent="0.25">
      <c r="A475" s="7" t="s">
        <v>103</v>
      </c>
      <c r="B475" s="6" t="s">
        <v>771</v>
      </c>
      <c r="C475" s="7" t="s">
        <v>47</v>
      </c>
      <c r="D475" s="7">
        <v>2907299</v>
      </c>
      <c r="E475" s="7">
        <v>51761</v>
      </c>
      <c r="F475" s="7">
        <v>2855538</v>
      </c>
      <c r="G475" s="7">
        <v>1285919</v>
      </c>
      <c r="H475" s="7"/>
      <c r="I475" s="7">
        <v>0</v>
      </c>
      <c r="J475" s="7">
        <v>0</v>
      </c>
      <c r="K475" s="7">
        <v>0</v>
      </c>
      <c r="L475" s="7">
        <v>0</v>
      </c>
      <c r="M475" s="7" t="s">
        <v>772</v>
      </c>
      <c r="N475" s="7">
        <v>2855538</v>
      </c>
      <c r="O475" s="7">
        <v>1285919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103</v>
      </c>
      <c r="B476" s="6" t="s">
        <v>773</v>
      </c>
      <c r="C476" s="7" t="s">
        <v>47</v>
      </c>
      <c r="D476" s="7">
        <v>2907299</v>
      </c>
      <c r="E476" s="7">
        <v>51761</v>
      </c>
      <c r="F476" s="7">
        <v>2855538</v>
      </c>
      <c r="G476" s="7">
        <v>1537668</v>
      </c>
      <c r="H476" s="7"/>
      <c r="I476" s="7">
        <v>0</v>
      </c>
      <c r="J476" s="7">
        <v>0</v>
      </c>
      <c r="K476" s="7">
        <v>0</v>
      </c>
      <c r="L476" s="7">
        <v>0</v>
      </c>
      <c r="M476" s="7" t="s">
        <v>774</v>
      </c>
      <c r="N476" s="7">
        <v>2855538</v>
      </c>
      <c r="O476" s="7">
        <v>1537668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" x14ac:dyDescent="0.25">
      <c r="A477" s="2" t="s">
        <v>272</v>
      </c>
      <c r="B477" s="2" t="s">
        <v>273</v>
      </c>
      <c r="C477" s="2"/>
      <c r="D477" s="2">
        <v>846</v>
      </c>
      <c r="E477" s="2">
        <v>0</v>
      </c>
      <c r="F477" s="2">
        <v>846</v>
      </c>
      <c r="G477" s="2">
        <v>846</v>
      </c>
      <c r="H477" s="2"/>
      <c r="I477" s="2">
        <v>846</v>
      </c>
      <c r="J477" s="2">
        <v>0</v>
      </c>
      <c r="K477" s="2">
        <v>846</v>
      </c>
      <c r="L477" s="2">
        <v>0</v>
      </c>
      <c r="M477" s="2"/>
      <c r="N477" s="2">
        <v>0</v>
      </c>
      <c r="O477" s="2">
        <v>0</v>
      </c>
      <c r="P477" s="2">
        <v>0</v>
      </c>
      <c r="Q477" s="2">
        <v>0</v>
      </c>
      <c r="R477" s="2"/>
      <c r="S477" s="2">
        <v>0</v>
      </c>
      <c r="T477" s="2">
        <v>0</v>
      </c>
      <c r="U477" s="2"/>
      <c r="V477" s="2">
        <v>0</v>
      </c>
      <c r="W477" s="2">
        <v>0</v>
      </c>
    </row>
    <row r="478" spans="1:23" ht="30" x14ac:dyDescent="0.25">
      <c r="A478" s="7" t="s">
        <v>103</v>
      </c>
      <c r="B478" s="6" t="s">
        <v>775</v>
      </c>
      <c r="C478" s="7" t="s">
        <v>38</v>
      </c>
      <c r="D478" s="7">
        <v>846</v>
      </c>
      <c r="E478" s="7">
        <v>0</v>
      </c>
      <c r="F478" s="7">
        <v>846</v>
      </c>
      <c r="G478" s="7">
        <v>846</v>
      </c>
      <c r="H478" s="7" t="s">
        <v>776</v>
      </c>
      <c r="I478" s="7">
        <v>846</v>
      </c>
      <c r="J478" s="7">
        <v>0</v>
      </c>
      <c r="K478" s="7">
        <v>846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2" t="s">
        <v>285</v>
      </c>
      <c r="B479" s="2" t="s">
        <v>286</v>
      </c>
      <c r="C479" s="2"/>
      <c r="D479" s="2">
        <v>303002</v>
      </c>
      <c r="E479" s="2">
        <v>0</v>
      </c>
      <c r="F479" s="2">
        <v>303002</v>
      </c>
      <c r="G479" s="2">
        <v>3002</v>
      </c>
      <c r="H479" s="2"/>
      <c r="I479" s="2">
        <v>1314</v>
      </c>
      <c r="J479" s="2">
        <v>0</v>
      </c>
      <c r="K479" s="2">
        <v>1314</v>
      </c>
      <c r="L479" s="2">
        <v>0</v>
      </c>
      <c r="M479" s="2"/>
      <c r="N479" s="2">
        <v>300000</v>
      </c>
      <c r="O479" s="2">
        <v>0</v>
      </c>
      <c r="P479" s="2">
        <v>1688</v>
      </c>
      <c r="Q479" s="2">
        <v>1688</v>
      </c>
      <c r="R479" s="2"/>
      <c r="S479" s="2">
        <v>0</v>
      </c>
      <c r="T479" s="2">
        <v>0</v>
      </c>
      <c r="U479" s="2"/>
      <c r="V479" s="2">
        <v>0</v>
      </c>
      <c r="W479" s="2">
        <v>0</v>
      </c>
    </row>
    <row r="480" spans="1:23" ht="30" x14ac:dyDescent="0.25">
      <c r="A480" s="7" t="s">
        <v>103</v>
      </c>
      <c r="B480" s="6" t="s">
        <v>777</v>
      </c>
      <c r="C480" s="7" t="s">
        <v>38</v>
      </c>
      <c r="D480" s="7">
        <v>300000</v>
      </c>
      <c r="E480" s="7">
        <v>0</v>
      </c>
      <c r="F480" s="7">
        <v>300000</v>
      </c>
      <c r="G480" s="7">
        <v>0</v>
      </c>
      <c r="H480" s="7"/>
      <c r="I480" s="7">
        <v>0</v>
      </c>
      <c r="J480" s="7">
        <v>0</v>
      </c>
      <c r="K480" s="7">
        <v>0</v>
      </c>
      <c r="L480" s="7">
        <v>0</v>
      </c>
      <c r="M480" s="7" t="s">
        <v>778</v>
      </c>
      <c r="N480" s="7">
        <v>300000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7" t="s">
        <v>103</v>
      </c>
      <c r="B481" s="6" t="s">
        <v>779</v>
      </c>
      <c r="C481" s="7" t="s">
        <v>38</v>
      </c>
      <c r="D481" s="7">
        <v>1314</v>
      </c>
      <c r="E481" s="7">
        <v>0</v>
      </c>
      <c r="F481" s="7">
        <v>1314</v>
      </c>
      <c r="G481" s="7">
        <v>1314</v>
      </c>
      <c r="H481" s="7" t="s">
        <v>780</v>
      </c>
      <c r="I481" s="7">
        <v>1314</v>
      </c>
      <c r="J481" s="7">
        <v>0</v>
      </c>
      <c r="K481" s="7">
        <v>1314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30" x14ac:dyDescent="0.25">
      <c r="A482" s="7" t="s">
        <v>103</v>
      </c>
      <c r="B482" s="6" t="s">
        <v>781</v>
      </c>
      <c r="C482" s="7" t="s">
        <v>38</v>
      </c>
      <c r="D482" s="7">
        <v>188</v>
      </c>
      <c r="E482" s="7">
        <v>0</v>
      </c>
      <c r="F482" s="7">
        <v>188</v>
      </c>
      <c r="G482" s="7">
        <v>188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188</v>
      </c>
      <c r="Q482" s="7">
        <v>188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30" x14ac:dyDescent="0.25">
      <c r="A483" s="7" t="s">
        <v>103</v>
      </c>
      <c r="B483" s="6" t="s">
        <v>782</v>
      </c>
      <c r="C483" s="7" t="s">
        <v>38</v>
      </c>
      <c r="D483" s="7">
        <v>1500</v>
      </c>
      <c r="E483" s="7">
        <v>0</v>
      </c>
      <c r="F483" s="7">
        <v>1500</v>
      </c>
      <c r="G483" s="7">
        <v>1500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1500</v>
      </c>
      <c r="Q483" s="7">
        <v>1500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2" t="s">
        <v>291</v>
      </c>
      <c r="B484" s="2" t="s">
        <v>292</v>
      </c>
      <c r="C484" s="2"/>
      <c r="D484" s="2">
        <v>25350</v>
      </c>
      <c r="E484" s="2">
        <v>0</v>
      </c>
      <c r="F484" s="2">
        <v>25350</v>
      </c>
      <c r="G484" s="2">
        <v>0</v>
      </c>
      <c r="H484" s="2"/>
      <c r="I484" s="2">
        <v>0</v>
      </c>
      <c r="J484" s="2">
        <v>0</v>
      </c>
      <c r="K484" s="2">
        <v>0</v>
      </c>
      <c r="L484" s="2">
        <v>0</v>
      </c>
      <c r="M484" s="2"/>
      <c r="N484" s="2">
        <v>0</v>
      </c>
      <c r="O484" s="2">
        <v>0</v>
      </c>
      <c r="P484" s="2">
        <v>25350</v>
      </c>
      <c r="Q484" s="2">
        <v>0</v>
      </c>
      <c r="R484" s="2"/>
      <c r="S484" s="2">
        <v>0</v>
      </c>
      <c r="T484" s="2">
        <v>0</v>
      </c>
      <c r="U484" s="2"/>
      <c r="V484" s="2">
        <v>0</v>
      </c>
      <c r="W484" s="2">
        <v>0</v>
      </c>
    </row>
    <row r="485" spans="1:23" x14ac:dyDescent="0.25">
      <c r="A485" s="4"/>
      <c r="B485" s="4" t="s">
        <v>98</v>
      </c>
      <c r="C485" s="4"/>
      <c r="D485" s="4">
        <v>25350</v>
      </c>
      <c r="E485" s="4">
        <v>0</v>
      </c>
      <c r="F485" s="4">
        <v>25350</v>
      </c>
      <c r="G485" s="4">
        <v>0</v>
      </c>
      <c r="H485" s="4"/>
      <c r="I485" s="4">
        <v>0</v>
      </c>
      <c r="J485" s="4">
        <v>0</v>
      </c>
      <c r="K485" s="4">
        <v>0</v>
      </c>
      <c r="L485" s="4">
        <v>0</v>
      </c>
      <c r="M485" s="4"/>
      <c r="N485" s="4">
        <v>0</v>
      </c>
      <c r="O485" s="4">
        <v>0</v>
      </c>
      <c r="P485" s="4">
        <v>25350</v>
      </c>
      <c r="Q485" s="4">
        <v>0</v>
      </c>
      <c r="R485" s="4"/>
      <c r="S485" s="4">
        <v>0</v>
      </c>
      <c r="T485" s="4">
        <v>0</v>
      </c>
      <c r="U485" s="4"/>
      <c r="V485" s="4">
        <v>0</v>
      </c>
      <c r="W485" s="4">
        <v>0</v>
      </c>
    </row>
    <row r="486" spans="1:23" ht="90" x14ac:dyDescent="0.25">
      <c r="A486" s="7" t="s">
        <v>105</v>
      </c>
      <c r="B486" s="6" t="s">
        <v>783</v>
      </c>
      <c r="C486" s="7" t="s">
        <v>38</v>
      </c>
      <c r="D486" s="7">
        <v>25350</v>
      </c>
      <c r="E486" s="7">
        <v>0</v>
      </c>
      <c r="F486" s="7">
        <v>25350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25350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30" x14ac:dyDescent="0.25">
      <c r="A487" s="3" t="s">
        <v>107</v>
      </c>
      <c r="B487" s="3" t="s">
        <v>108</v>
      </c>
      <c r="C487" s="3"/>
      <c r="D487" s="3">
        <v>4062158</v>
      </c>
      <c r="E487" s="3">
        <v>0</v>
      </c>
      <c r="F487" s="3">
        <v>4060080</v>
      </c>
      <c r="G487" s="3">
        <v>13613</v>
      </c>
      <c r="H487" s="3"/>
      <c r="I487" s="3">
        <v>7286</v>
      </c>
      <c r="J487" s="3">
        <v>0</v>
      </c>
      <c r="K487" s="3">
        <v>7286</v>
      </c>
      <c r="L487" s="3">
        <v>0</v>
      </c>
      <c r="M487" s="3"/>
      <c r="N487" s="3">
        <v>0</v>
      </c>
      <c r="O487" s="3">
        <v>0</v>
      </c>
      <c r="P487" s="3">
        <v>150000</v>
      </c>
      <c r="Q487" s="3">
        <v>0</v>
      </c>
      <c r="R487" s="3"/>
      <c r="S487" s="3">
        <v>0</v>
      </c>
      <c r="T487" s="3">
        <v>2078</v>
      </c>
      <c r="U487" s="3"/>
      <c r="V487" s="3">
        <v>3902794</v>
      </c>
      <c r="W487" s="3">
        <v>4249</v>
      </c>
    </row>
    <row r="488" spans="1:23" ht="30" x14ac:dyDescent="0.25">
      <c r="A488" s="2" t="s">
        <v>244</v>
      </c>
      <c r="B488" s="2" t="s">
        <v>245</v>
      </c>
      <c r="C488" s="2"/>
      <c r="D488" s="2">
        <v>8315</v>
      </c>
      <c r="E488" s="2">
        <v>0</v>
      </c>
      <c r="F488" s="2">
        <v>8315</v>
      </c>
      <c r="G488" s="2">
        <v>8315</v>
      </c>
      <c r="H488" s="2"/>
      <c r="I488" s="2">
        <v>4066</v>
      </c>
      <c r="J488" s="2">
        <v>0</v>
      </c>
      <c r="K488" s="2">
        <v>4066</v>
      </c>
      <c r="L488" s="2">
        <v>0</v>
      </c>
      <c r="M488" s="2"/>
      <c r="N488" s="2">
        <v>0</v>
      </c>
      <c r="O488" s="2">
        <v>0</v>
      </c>
      <c r="P488" s="2">
        <v>0</v>
      </c>
      <c r="Q488" s="2">
        <v>0</v>
      </c>
      <c r="R488" s="2"/>
      <c r="S488" s="2">
        <v>0</v>
      </c>
      <c r="T488" s="2">
        <v>0</v>
      </c>
      <c r="U488" s="2"/>
      <c r="V488" s="2">
        <v>4249</v>
      </c>
      <c r="W488" s="2">
        <v>4249</v>
      </c>
    </row>
    <row r="489" spans="1:23" ht="45" x14ac:dyDescent="0.25">
      <c r="A489" s="7" t="s">
        <v>112</v>
      </c>
      <c r="B489" s="6" t="s">
        <v>784</v>
      </c>
      <c r="C489" s="7" t="s">
        <v>38</v>
      </c>
      <c r="D489" s="7">
        <v>996</v>
      </c>
      <c r="E489" s="7">
        <v>0</v>
      </c>
      <c r="F489" s="7">
        <v>996</v>
      </c>
      <c r="G489" s="7">
        <v>996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 t="s">
        <v>639</v>
      </c>
      <c r="V489" s="7">
        <v>996</v>
      </c>
      <c r="W489" s="7">
        <v>996</v>
      </c>
    </row>
    <row r="490" spans="1:23" ht="45" x14ac:dyDescent="0.25">
      <c r="A490" s="7" t="s">
        <v>112</v>
      </c>
      <c r="B490" s="6" t="s">
        <v>785</v>
      </c>
      <c r="C490" s="7" t="s">
        <v>38</v>
      </c>
      <c r="D490" s="7">
        <v>3253</v>
      </c>
      <c r="E490" s="7">
        <v>0</v>
      </c>
      <c r="F490" s="7">
        <v>3253</v>
      </c>
      <c r="G490" s="7">
        <v>3253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 t="s">
        <v>786</v>
      </c>
      <c r="V490" s="7">
        <v>3253</v>
      </c>
      <c r="W490" s="7">
        <v>3253</v>
      </c>
    </row>
    <row r="491" spans="1:23" ht="30" x14ac:dyDescent="0.25">
      <c r="A491" s="7" t="s">
        <v>787</v>
      </c>
      <c r="B491" s="6" t="s">
        <v>788</v>
      </c>
      <c r="C491" s="7" t="s">
        <v>38</v>
      </c>
      <c r="D491" s="7">
        <v>2124</v>
      </c>
      <c r="E491" s="7">
        <v>0</v>
      </c>
      <c r="F491" s="7">
        <v>2124</v>
      </c>
      <c r="G491" s="7">
        <v>2124</v>
      </c>
      <c r="H491" s="7" t="s">
        <v>789</v>
      </c>
      <c r="I491" s="7">
        <v>2124</v>
      </c>
      <c r="J491" s="7">
        <v>0</v>
      </c>
      <c r="K491" s="7">
        <v>2124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787</v>
      </c>
      <c r="B492" s="6" t="s">
        <v>790</v>
      </c>
      <c r="C492" s="7" t="s">
        <v>38</v>
      </c>
      <c r="D492" s="7">
        <v>1942</v>
      </c>
      <c r="E492" s="7">
        <v>0</v>
      </c>
      <c r="F492" s="7">
        <v>1942</v>
      </c>
      <c r="G492" s="7">
        <v>1942</v>
      </c>
      <c r="H492" s="7" t="s">
        <v>791</v>
      </c>
      <c r="I492" s="7">
        <v>1942</v>
      </c>
      <c r="J492" s="7">
        <v>0</v>
      </c>
      <c r="K492" s="7">
        <v>1942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x14ac:dyDescent="0.25">
      <c r="A493" s="2" t="s">
        <v>306</v>
      </c>
      <c r="B493" s="2" t="s">
        <v>307</v>
      </c>
      <c r="C493" s="2"/>
      <c r="D493" s="2">
        <v>4048545</v>
      </c>
      <c r="E493" s="2">
        <v>0</v>
      </c>
      <c r="F493" s="2">
        <v>4048545</v>
      </c>
      <c r="G493" s="2">
        <v>0</v>
      </c>
      <c r="H493" s="2"/>
      <c r="I493" s="2">
        <v>0</v>
      </c>
      <c r="J493" s="2">
        <v>0</v>
      </c>
      <c r="K493" s="2">
        <v>0</v>
      </c>
      <c r="L493" s="2">
        <v>0</v>
      </c>
      <c r="M493" s="2"/>
      <c r="N493" s="2">
        <v>0</v>
      </c>
      <c r="O493" s="2">
        <v>0</v>
      </c>
      <c r="P493" s="2">
        <v>150000</v>
      </c>
      <c r="Q493" s="2">
        <v>0</v>
      </c>
      <c r="R493" s="2"/>
      <c r="S493" s="2">
        <v>0</v>
      </c>
      <c r="T493" s="2">
        <v>0</v>
      </c>
      <c r="U493" s="2"/>
      <c r="V493" s="2">
        <v>3898545</v>
      </c>
      <c r="W493" s="2">
        <v>0</v>
      </c>
    </row>
    <row r="494" spans="1:23" x14ac:dyDescent="0.25">
      <c r="A494" s="4"/>
      <c r="B494" s="4" t="s">
        <v>496</v>
      </c>
      <c r="C494" s="4"/>
      <c r="D494" s="4">
        <v>4048545</v>
      </c>
      <c r="E494" s="4">
        <v>0</v>
      </c>
      <c r="F494" s="4">
        <v>4048545</v>
      </c>
      <c r="G494" s="4">
        <v>0</v>
      </c>
      <c r="H494" s="4"/>
      <c r="I494" s="4">
        <v>0</v>
      </c>
      <c r="J494" s="4">
        <v>0</v>
      </c>
      <c r="K494" s="4">
        <v>0</v>
      </c>
      <c r="L494" s="4">
        <v>0</v>
      </c>
      <c r="M494" s="4"/>
      <c r="N494" s="4">
        <v>0</v>
      </c>
      <c r="O494" s="4">
        <v>0</v>
      </c>
      <c r="P494" s="4">
        <v>150000</v>
      </c>
      <c r="Q494" s="4">
        <v>0</v>
      </c>
      <c r="R494" s="4"/>
      <c r="S494" s="4">
        <v>0</v>
      </c>
      <c r="T494" s="4">
        <v>0</v>
      </c>
      <c r="U494" s="4"/>
      <c r="V494" s="4">
        <v>3898545</v>
      </c>
      <c r="W494" s="4">
        <v>0</v>
      </c>
    </row>
    <row r="495" spans="1:23" ht="150" x14ac:dyDescent="0.25">
      <c r="A495" s="7" t="s">
        <v>792</v>
      </c>
      <c r="B495" s="6" t="s">
        <v>793</v>
      </c>
      <c r="C495" s="7" t="s">
        <v>38</v>
      </c>
      <c r="D495" s="7">
        <v>150000</v>
      </c>
      <c r="E495" s="7">
        <v>0</v>
      </c>
      <c r="F495" s="7">
        <v>150000</v>
      </c>
      <c r="G495" s="7">
        <v>0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150000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150" x14ac:dyDescent="0.25">
      <c r="A496" s="7" t="s">
        <v>112</v>
      </c>
      <c r="B496" s="6" t="s">
        <v>794</v>
      </c>
      <c r="C496" s="7" t="s">
        <v>40</v>
      </c>
      <c r="D496" s="7">
        <v>3470116</v>
      </c>
      <c r="E496" s="7">
        <v>0</v>
      </c>
      <c r="F496" s="7">
        <v>3470116</v>
      </c>
      <c r="G496" s="7">
        <v>0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 t="s">
        <v>795</v>
      </c>
      <c r="V496" s="7">
        <v>3470116</v>
      </c>
      <c r="W496" s="7">
        <v>0</v>
      </c>
    </row>
    <row r="497" spans="1:23" ht="150" x14ac:dyDescent="0.25">
      <c r="A497" s="7" t="s">
        <v>112</v>
      </c>
      <c r="B497" s="6" t="s">
        <v>796</v>
      </c>
      <c r="C497" s="7" t="s">
        <v>40</v>
      </c>
      <c r="D497" s="7">
        <v>428429</v>
      </c>
      <c r="E497" s="7">
        <v>0</v>
      </c>
      <c r="F497" s="7">
        <v>428429</v>
      </c>
      <c r="G497" s="7">
        <v>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 t="s">
        <v>797</v>
      </c>
      <c r="V497" s="7">
        <v>428429</v>
      </c>
      <c r="W497" s="7">
        <v>0</v>
      </c>
    </row>
    <row r="498" spans="1:23" ht="45" x14ac:dyDescent="0.25">
      <c r="A498" s="2" t="s">
        <v>272</v>
      </c>
      <c r="B498" s="2" t="s">
        <v>273</v>
      </c>
      <c r="C498" s="2"/>
      <c r="D498" s="2">
        <v>2078</v>
      </c>
      <c r="E498" s="2">
        <v>0</v>
      </c>
      <c r="F498" s="2">
        <v>0</v>
      </c>
      <c r="G498" s="2">
        <v>2078</v>
      </c>
      <c r="H498" s="2"/>
      <c r="I498" s="2">
        <v>0</v>
      </c>
      <c r="J498" s="2">
        <v>0</v>
      </c>
      <c r="K498" s="2">
        <v>0</v>
      </c>
      <c r="L498" s="2">
        <v>0</v>
      </c>
      <c r="M498" s="2"/>
      <c r="N498" s="2">
        <v>0</v>
      </c>
      <c r="O498" s="2">
        <v>0</v>
      </c>
      <c r="P498" s="2">
        <v>0</v>
      </c>
      <c r="Q498" s="2">
        <v>0</v>
      </c>
      <c r="R498" s="2"/>
      <c r="S498" s="2">
        <v>0</v>
      </c>
      <c r="T498" s="2">
        <v>2078</v>
      </c>
      <c r="U498" s="2"/>
      <c r="V498" s="2">
        <v>0</v>
      </c>
      <c r="W498" s="2">
        <v>0</v>
      </c>
    </row>
    <row r="499" spans="1:23" ht="45" x14ac:dyDescent="0.25">
      <c r="A499" s="7" t="s">
        <v>798</v>
      </c>
      <c r="B499" s="6" t="s">
        <v>799</v>
      </c>
      <c r="C499" s="7" t="s">
        <v>38</v>
      </c>
      <c r="D499" s="7">
        <v>2078</v>
      </c>
      <c r="E499" s="7">
        <v>0</v>
      </c>
      <c r="F499" s="7">
        <v>0</v>
      </c>
      <c r="G499" s="7">
        <v>2078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 t="s">
        <v>800</v>
      </c>
      <c r="S499" s="7">
        <v>0</v>
      </c>
      <c r="T499" s="7">
        <v>2078</v>
      </c>
      <c r="U499" s="7"/>
      <c r="V499" s="7">
        <v>0</v>
      </c>
      <c r="W499" s="7">
        <v>0</v>
      </c>
    </row>
    <row r="500" spans="1:23" ht="30" x14ac:dyDescent="0.25">
      <c r="A500" s="2" t="s">
        <v>285</v>
      </c>
      <c r="B500" s="2" t="s">
        <v>286</v>
      </c>
      <c r="C500" s="2"/>
      <c r="D500" s="2">
        <v>3220</v>
      </c>
      <c r="E500" s="2">
        <v>0</v>
      </c>
      <c r="F500" s="2">
        <v>3220</v>
      </c>
      <c r="G500" s="2">
        <v>3220</v>
      </c>
      <c r="H500" s="2"/>
      <c r="I500" s="2">
        <v>3220</v>
      </c>
      <c r="J500" s="2">
        <v>0</v>
      </c>
      <c r="K500" s="2">
        <v>3220</v>
      </c>
      <c r="L500" s="2">
        <v>0</v>
      </c>
      <c r="M500" s="2"/>
      <c r="N500" s="2">
        <v>0</v>
      </c>
      <c r="O500" s="2">
        <v>0</v>
      </c>
      <c r="P500" s="2">
        <v>0</v>
      </c>
      <c r="Q500" s="2">
        <v>0</v>
      </c>
      <c r="R500" s="2"/>
      <c r="S500" s="2">
        <v>0</v>
      </c>
      <c r="T500" s="2">
        <v>0</v>
      </c>
      <c r="U500" s="2"/>
      <c r="V500" s="2">
        <v>0</v>
      </c>
      <c r="W500" s="2">
        <v>0</v>
      </c>
    </row>
    <row r="501" spans="1:23" ht="30" x14ac:dyDescent="0.25">
      <c r="A501" s="7" t="s">
        <v>787</v>
      </c>
      <c r="B501" s="6" t="s">
        <v>801</v>
      </c>
      <c r="C501" s="7" t="s">
        <v>38</v>
      </c>
      <c r="D501" s="7">
        <v>1200</v>
      </c>
      <c r="E501" s="7">
        <v>0</v>
      </c>
      <c r="F501" s="7">
        <v>1200</v>
      </c>
      <c r="G501" s="7">
        <v>1200</v>
      </c>
      <c r="H501" s="7" t="s">
        <v>802</v>
      </c>
      <c r="I501" s="7">
        <v>1200</v>
      </c>
      <c r="J501" s="7">
        <v>0</v>
      </c>
      <c r="K501" s="7">
        <v>1200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787</v>
      </c>
      <c r="B502" s="6" t="s">
        <v>803</v>
      </c>
      <c r="C502" s="7" t="s">
        <v>38</v>
      </c>
      <c r="D502" s="7">
        <v>2020</v>
      </c>
      <c r="E502" s="7">
        <v>0</v>
      </c>
      <c r="F502" s="7">
        <v>2020</v>
      </c>
      <c r="G502" s="7">
        <v>2020</v>
      </c>
      <c r="H502" s="7" t="s">
        <v>804</v>
      </c>
      <c r="I502" s="7">
        <v>2020</v>
      </c>
      <c r="J502" s="7">
        <v>0</v>
      </c>
      <c r="K502" s="7">
        <v>2020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60" x14ac:dyDescent="0.25">
      <c r="A503" s="3" t="s">
        <v>123</v>
      </c>
      <c r="B503" s="3" t="s">
        <v>124</v>
      </c>
      <c r="C503" s="3"/>
      <c r="D503" s="3">
        <f>D504+D511+D516+D539+D544+D547+D633</f>
        <v>686072411</v>
      </c>
      <c r="E503" s="3">
        <f>E504+E511+E516+E539+E544+E547+E633</f>
        <v>90005607</v>
      </c>
      <c r="F503" s="3">
        <v>205089136</v>
      </c>
      <c r="G503" s="3">
        <v>14659234</v>
      </c>
      <c r="H503" s="3"/>
      <c r="I503" s="3">
        <v>5800000</v>
      </c>
      <c r="J503" s="3">
        <v>5800000</v>
      </c>
      <c r="K503" s="3">
        <v>2586939</v>
      </c>
      <c r="L503" s="3">
        <v>2586939</v>
      </c>
      <c r="M503" s="3"/>
      <c r="N503" s="3">
        <v>12823086</v>
      </c>
      <c r="O503" s="3">
        <v>229869</v>
      </c>
      <c r="P503" s="3">
        <v>42469338</v>
      </c>
      <c r="Q503" s="3">
        <v>4481561</v>
      </c>
      <c r="R503" s="3"/>
      <c r="S503" s="3">
        <v>45296492</v>
      </c>
      <c r="T503" s="3">
        <v>510170</v>
      </c>
      <c r="U503" s="3"/>
      <c r="V503" s="3">
        <v>98700220</v>
      </c>
      <c r="W503" s="3">
        <v>6850695</v>
      </c>
    </row>
    <row r="504" spans="1:23" ht="30" x14ac:dyDescent="0.25">
      <c r="A504" s="2" t="s">
        <v>244</v>
      </c>
      <c r="B504" s="2" t="s">
        <v>245</v>
      </c>
      <c r="C504" s="2"/>
      <c r="D504" s="2">
        <v>15462</v>
      </c>
      <c r="E504" s="2">
        <v>0</v>
      </c>
      <c r="F504" s="2">
        <v>14635</v>
      </c>
      <c r="G504" s="2">
        <v>14635</v>
      </c>
      <c r="H504" s="2"/>
      <c r="I504" s="2">
        <v>0</v>
      </c>
      <c r="J504" s="2">
        <v>0</v>
      </c>
      <c r="K504" s="2">
        <v>0</v>
      </c>
      <c r="L504" s="2">
        <v>0</v>
      </c>
      <c r="M504" s="2"/>
      <c r="N504" s="2">
        <v>0</v>
      </c>
      <c r="O504" s="2">
        <v>0</v>
      </c>
      <c r="P504" s="2">
        <v>14635</v>
      </c>
      <c r="Q504" s="2">
        <v>14635</v>
      </c>
      <c r="R504" s="2"/>
      <c r="S504" s="2">
        <v>0</v>
      </c>
      <c r="T504" s="2">
        <v>0</v>
      </c>
      <c r="U504" s="2"/>
      <c r="V504" s="2">
        <v>0</v>
      </c>
      <c r="W504" s="2">
        <v>0</v>
      </c>
    </row>
    <row r="505" spans="1:23" ht="45" x14ac:dyDescent="0.25">
      <c r="A505" s="7" t="s">
        <v>805</v>
      </c>
      <c r="B505" s="6" t="s">
        <v>806</v>
      </c>
      <c r="C505" s="7" t="s">
        <v>38</v>
      </c>
      <c r="D505" s="7">
        <v>3236</v>
      </c>
      <c r="E505" s="7">
        <v>0</v>
      </c>
      <c r="F505" s="7">
        <v>3236</v>
      </c>
      <c r="G505" s="7">
        <v>3236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3236</v>
      </c>
      <c r="Q505" s="7">
        <v>3236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807</v>
      </c>
      <c r="B506" s="6" t="s">
        <v>808</v>
      </c>
      <c r="C506" s="7" t="s">
        <v>38</v>
      </c>
      <c r="D506" s="7">
        <v>6439</v>
      </c>
      <c r="E506" s="7">
        <v>0</v>
      </c>
      <c r="F506" s="7">
        <v>6439</v>
      </c>
      <c r="G506" s="7">
        <v>6439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6439</v>
      </c>
      <c r="Q506" s="7">
        <v>6439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805</v>
      </c>
      <c r="B507" s="6" t="s">
        <v>809</v>
      </c>
      <c r="C507" s="7" t="s">
        <v>38</v>
      </c>
      <c r="D507" s="7">
        <v>3251</v>
      </c>
      <c r="E507" s="7">
        <v>0</v>
      </c>
      <c r="F507" s="7">
        <v>3251</v>
      </c>
      <c r="G507" s="7">
        <v>3251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3251</v>
      </c>
      <c r="Q507" s="7">
        <v>3251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45" x14ac:dyDescent="0.25">
      <c r="A508" s="7" t="s">
        <v>125</v>
      </c>
      <c r="B508" s="6" t="s">
        <v>810</v>
      </c>
      <c r="C508" s="7" t="s">
        <v>38</v>
      </c>
      <c r="D508" s="7">
        <v>610</v>
      </c>
      <c r="E508" s="7">
        <v>0</v>
      </c>
      <c r="F508" s="7">
        <v>610</v>
      </c>
      <c r="G508" s="7">
        <v>610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610</v>
      </c>
      <c r="Q508" s="7">
        <v>610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45" x14ac:dyDescent="0.25">
      <c r="A509" s="7" t="s">
        <v>805</v>
      </c>
      <c r="B509" s="6" t="s">
        <v>811</v>
      </c>
      <c r="C509" s="7" t="s">
        <v>38</v>
      </c>
      <c r="D509" s="7">
        <v>1099</v>
      </c>
      <c r="E509" s="7">
        <v>0</v>
      </c>
      <c r="F509" s="7">
        <v>1099</v>
      </c>
      <c r="G509" s="7">
        <v>1099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1099</v>
      </c>
      <c r="Q509" s="7">
        <v>1099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x14ac:dyDescent="0.25">
      <c r="A510" s="7" t="s">
        <v>805</v>
      </c>
      <c r="B510" s="6" t="s">
        <v>812</v>
      </c>
      <c r="C510" s="7" t="s">
        <v>38</v>
      </c>
      <c r="D510" s="7">
        <v>827</v>
      </c>
      <c r="E510" s="7">
        <v>0</v>
      </c>
      <c r="F510" s="7">
        <v>0</v>
      </c>
      <c r="G510" s="7">
        <v>0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x14ac:dyDescent="0.25">
      <c r="A511" s="2" t="s">
        <v>306</v>
      </c>
      <c r="B511" s="2" t="s">
        <v>307</v>
      </c>
      <c r="C511" s="2"/>
      <c r="D511" s="2">
        <v>6527381</v>
      </c>
      <c r="E511" s="2">
        <v>4992449</v>
      </c>
      <c r="F511" s="2">
        <v>1534932</v>
      </c>
      <c r="G511" s="2">
        <v>1089310</v>
      </c>
      <c r="H511" s="2"/>
      <c r="I511" s="2">
        <v>1400000</v>
      </c>
      <c r="J511" s="2">
        <v>1400000</v>
      </c>
      <c r="K511" s="2">
        <v>961928</v>
      </c>
      <c r="L511" s="2">
        <v>961928</v>
      </c>
      <c r="M511" s="2"/>
      <c r="N511" s="2">
        <v>1384</v>
      </c>
      <c r="O511" s="2">
        <v>0</v>
      </c>
      <c r="P511" s="2">
        <v>133548</v>
      </c>
      <c r="Q511" s="2">
        <v>127382</v>
      </c>
      <c r="R511" s="2"/>
      <c r="S511" s="2">
        <v>0</v>
      </c>
      <c r="T511" s="2">
        <v>0</v>
      </c>
      <c r="U511" s="2"/>
      <c r="V511" s="2">
        <v>0</v>
      </c>
      <c r="W511" s="2">
        <v>0</v>
      </c>
    </row>
    <row r="512" spans="1:23" x14ac:dyDescent="0.25">
      <c r="A512" s="4"/>
      <c r="B512" s="4" t="s">
        <v>496</v>
      </c>
      <c r="C512" s="4"/>
      <c r="D512" s="4">
        <v>6400000</v>
      </c>
      <c r="E512" s="4">
        <v>4992449</v>
      </c>
      <c r="F512" s="4">
        <v>1407551</v>
      </c>
      <c r="G512" s="4">
        <v>961928</v>
      </c>
      <c r="H512" s="4"/>
      <c r="I512" s="4">
        <v>1400000</v>
      </c>
      <c r="J512" s="4">
        <v>1400000</v>
      </c>
      <c r="K512" s="4">
        <v>961928</v>
      </c>
      <c r="L512" s="4">
        <v>961928</v>
      </c>
      <c r="M512" s="4"/>
      <c r="N512" s="4">
        <v>1384</v>
      </c>
      <c r="O512" s="4">
        <v>0</v>
      </c>
      <c r="P512" s="4">
        <v>6167</v>
      </c>
      <c r="Q512" s="4">
        <v>0</v>
      </c>
      <c r="R512" s="4"/>
      <c r="S512" s="4">
        <v>0</v>
      </c>
      <c r="T512" s="4">
        <v>0</v>
      </c>
      <c r="U512" s="4"/>
      <c r="V512" s="4">
        <v>0</v>
      </c>
      <c r="W512" s="4">
        <v>0</v>
      </c>
    </row>
    <row r="513" spans="1:23" ht="75" x14ac:dyDescent="0.25">
      <c r="A513" s="7" t="s">
        <v>128</v>
      </c>
      <c r="B513" s="6" t="s">
        <v>813</v>
      </c>
      <c r="C513" s="7" t="s">
        <v>36</v>
      </c>
      <c r="D513" s="7">
        <v>6400000</v>
      </c>
      <c r="E513" s="7">
        <v>4992449</v>
      </c>
      <c r="F513" s="7">
        <v>1407551</v>
      </c>
      <c r="G513" s="7">
        <v>961928</v>
      </c>
      <c r="H513" s="7" t="s">
        <v>814</v>
      </c>
      <c r="I513" s="7">
        <v>1400000</v>
      </c>
      <c r="J513" s="7">
        <v>1400000</v>
      </c>
      <c r="K513" s="7">
        <v>961928</v>
      </c>
      <c r="L513" s="7">
        <v>961928</v>
      </c>
      <c r="M513" s="7" t="s">
        <v>815</v>
      </c>
      <c r="N513" s="7">
        <v>1384</v>
      </c>
      <c r="O513" s="7">
        <v>0</v>
      </c>
      <c r="P513" s="7">
        <v>6167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x14ac:dyDescent="0.25">
      <c r="A514" s="4"/>
      <c r="B514" s="4" t="s">
        <v>816</v>
      </c>
      <c r="C514" s="4"/>
      <c r="D514" s="4">
        <v>127381</v>
      </c>
      <c r="E514" s="4">
        <v>0</v>
      </c>
      <c r="F514" s="4">
        <v>127381</v>
      </c>
      <c r="G514" s="4">
        <v>127382</v>
      </c>
      <c r="H514" s="4"/>
      <c r="I514" s="4">
        <v>0</v>
      </c>
      <c r="J514" s="4">
        <v>0</v>
      </c>
      <c r="K514" s="4">
        <v>0</v>
      </c>
      <c r="L514" s="4">
        <v>0</v>
      </c>
      <c r="M514" s="4"/>
      <c r="N514" s="4">
        <v>0</v>
      </c>
      <c r="O514" s="4">
        <v>0</v>
      </c>
      <c r="P514" s="4">
        <v>127381</v>
      </c>
      <c r="Q514" s="4">
        <v>127382</v>
      </c>
      <c r="R514" s="4"/>
      <c r="S514" s="4">
        <v>0</v>
      </c>
      <c r="T514" s="4">
        <v>0</v>
      </c>
      <c r="U514" s="4"/>
      <c r="V514" s="4">
        <v>0</v>
      </c>
      <c r="W514" s="4">
        <v>0</v>
      </c>
    </row>
    <row r="515" spans="1:23" ht="30" x14ac:dyDescent="0.25">
      <c r="A515" s="7" t="s">
        <v>817</v>
      </c>
      <c r="B515" s="6" t="s">
        <v>818</v>
      </c>
      <c r="C515" s="7" t="s">
        <v>38</v>
      </c>
      <c r="D515" s="7">
        <v>127381</v>
      </c>
      <c r="E515" s="7">
        <v>0</v>
      </c>
      <c r="F515" s="7">
        <v>127381</v>
      </c>
      <c r="G515" s="7">
        <v>127382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127381</v>
      </c>
      <c r="Q515" s="7">
        <v>127382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45" x14ac:dyDescent="0.25">
      <c r="A516" s="2" t="s">
        <v>272</v>
      </c>
      <c r="B516" s="2" t="s">
        <v>273</v>
      </c>
      <c r="C516" s="2"/>
      <c r="D516" s="2">
        <v>60453187</v>
      </c>
      <c r="E516" s="2">
        <v>2363521</v>
      </c>
      <c r="F516" s="2">
        <v>25214636</v>
      </c>
      <c r="G516" s="2">
        <v>6988150</v>
      </c>
      <c r="H516" s="2"/>
      <c r="I516" s="2">
        <v>0</v>
      </c>
      <c r="J516" s="2">
        <v>0</v>
      </c>
      <c r="K516" s="2">
        <v>0</v>
      </c>
      <c r="L516" s="2">
        <v>0</v>
      </c>
      <c r="M516" s="2"/>
      <c r="N516" s="2">
        <v>0</v>
      </c>
      <c r="O516" s="2">
        <v>0</v>
      </c>
      <c r="P516" s="2">
        <v>273416</v>
      </c>
      <c r="Q516" s="2">
        <v>137455</v>
      </c>
      <c r="R516" s="2"/>
      <c r="S516" s="2">
        <v>0</v>
      </c>
      <c r="T516" s="2">
        <v>0</v>
      </c>
      <c r="U516" s="2"/>
      <c r="V516" s="2">
        <v>24941220</v>
      </c>
      <c r="W516" s="2">
        <v>6850695</v>
      </c>
    </row>
    <row r="517" spans="1:23" ht="45" x14ac:dyDescent="0.25">
      <c r="A517" s="7" t="s">
        <v>805</v>
      </c>
      <c r="B517" s="6" t="s">
        <v>819</v>
      </c>
      <c r="C517" s="7" t="s">
        <v>38</v>
      </c>
      <c r="D517" s="7">
        <v>3699</v>
      </c>
      <c r="E517" s="7">
        <v>0</v>
      </c>
      <c r="F517" s="7">
        <v>3699</v>
      </c>
      <c r="G517" s="7">
        <v>3699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3699</v>
      </c>
      <c r="Q517" s="7">
        <v>3699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60" x14ac:dyDescent="0.25">
      <c r="A518" s="7" t="s">
        <v>192</v>
      </c>
      <c r="B518" s="6" t="s">
        <v>820</v>
      </c>
      <c r="C518" s="7" t="s">
        <v>38</v>
      </c>
      <c r="D518" s="7">
        <v>5100120</v>
      </c>
      <c r="E518" s="7">
        <v>0</v>
      </c>
      <c r="F518" s="7">
        <v>5100120</v>
      </c>
      <c r="G518" s="7">
        <v>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 t="s">
        <v>821</v>
      </c>
      <c r="V518" s="7">
        <v>5100120</v>
      </c>
      <c r="W518" s="7">
        <v>0</v>
      </c>
    </row>
    <row r="519" spans="1:23" x14ac:dyDescent="0.25">
      <c r="A519" s="7" t="s">
        <v>805</v>
      </c>
      <c r="B519" s="6" t="s">
        <v>822</v>
      </c>
      <c r="C519" s="7" t="s">
        <v>38</v>
      </c>
      <c r="D519" s="7">
        <v>1099</v>
      </c>
      <c r="E519" s="7">
        <v>0</v>
      </c>
      <c r="F519" s="7">
        <v>1099</v>
      </c>
      <c r="G519" s="7">
        <v>1099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1099</v>
      </c>
      <c r="Q519" s="7">
        <v>1099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807</v>
      </c>
      <c r="B520" s="6" t="s">
        <v>823</v>
      </c>
      <c r="C520" s="7" t="s">
        <v>38</v>
      </c>
      <c r="D520" s="7">
        <v>1800</v>
      </c>
      <c r="E520" s="7">
        <v>0</v>
      </c>
      <c r="F520" s="7">
        <v>1800</v>
      </c>
      <c r="G520" s="7">
        <v>1800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1800</v>
      </c>
      <c r="Q520" s="7">
        <v>1800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60" x14ac:dyDescent="0.25">
      <c r="A521" s="7" t="s">
        <v>805</v>
      </c>
      <c r="B521" s="6" t="s">
        <v>824</v>
      </c>
      <c r="C521" s="7" t="s">
        <v>38</v>
      </c>
      <c r="D521" s="7">
        <v>3545</v>
      </c>
      <c r="E521" s="7">
        <v>0</v>
      </c>
      <c r="F521" s="7">
        <v>3545</v>
      </c>
      <c r="G521" s="7">
        <v>3545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3545</v>
      </c>
      <c r="Q521" s="7">
        <v>3545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75" x14ac:dyDescent="0.25">
      <c r="A522" s="7" t="s">
        <v>133</v>
      </c>
      <c r="B522" s="6" t="s">
        <v>825</v>
      </c>
      <c r="C522" s="7" t="s">
        <v>38</v>
      </c>
      <c r="D522" s="7">
        <v>14580</v>
      </c>
      <c r="E522" s="7">
        <v>0</v>
      </c>
      <c r="F522" s="7">
        <v>14580</v>
      </c>
      <c r="G522" s="7">
        <v>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14580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" x14ac:dyDescent="0.25">
      <c r="A523" s="7" t="s">
        <v>125</v>
      </c>
      <c r="B523" s="6" t="s">
        <v>826</v>
      </c>
      <c r="C523" s="7" t="s">
        <v>38</v>
      </c>
      <c r="D523" s="7">
        <v>1683</v>
      </c>
      <c r="E523" s="7">
        <v>0</v>
      </c>
      <c r="F523" s="7">
        <v>1683</v>
      </c>
      <c r="G523" s="7">
        <v>1683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1683</v>
      </c>
      <c r="Q523" s="7">
        <v>1683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60" x14ac:dyDescent="0.25">
      <c r="A524" s="7" t="s">
        <v>192</v>
      </c>
      <c r="B524" s="6" t="s">
        <v>827</v>
      </c>
      <c r="C524" s="7" t="s">
        <v>38</v>
      </c>
      <c r="D524" s="7">
        <v>72000</v>
      </c>
      <c r="E524" s="7">
        <v>0</v>
      </c>
      <c r="F524" s="7">
        <v>72000</v>
      </c>
      <c r="G524" s="7">
        <v>14160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72000</v>
      </c>
      <c r="Q524" s="7">
        <v>14160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120" x14ac:dyDescent="0.25">
      <c r="A525" s="7" t="s">
        <v>807</v>
      </c>
      <c r="B525" s="6" t="s">
        <v>828</v>
      </c>
      <c r="C525" s="7" t="s">
        <v>38</v>
      </c>
      <c r="D525" s="7">
        <v>79200</v>
      </c>
      <c r="E525" s="7">
        <v>0</v>
      </c>
      <c r="F525" s="7">
        <v>79200</v>
      </c>
      <c r="G525" s="7">
        <v>15659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79200</v>
      </c>
      <c r="Q525" s="7">
        <v>15659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75" x14ac:dyDescent="0.25">
      <c r="A526" s="7" t="s">
        <v>807</v>
      </c>
      <c r="B526" s="6" t="s">
        <v>829</v>
      </c>
      <c r="C526" s="7" t="s">
        <v>38</v>
      </c>
      <c r="D526" s="7">
        <v>33750</v>
      </c>
      <c r="E526" s="7">
        <v>0</v>
      </c>
      <c r="F526" s="7">
        <v>33750</v>
      </c>
      <c r="G526" s="7">
        <v>33750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33750</v>
      </c>
      <c r="Q526" s="7">
        <v>33750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120" x14ac:dyDescent="0.25">
      <c r="A527" s="7" t="s">
        <v>192</v>
      </c>
      <c r="B527" s="6" t="s">
        <v>830</v>
      </c>
      <c r="C527" s="7" t="s">
        <v>831</v>
      </c>
      <c r="D527" s="7">
        <v>13407651</v>
      </c>
      <c r="E527" s="7">
        <v>471362</v>
      </c>
      <c r="F527" s="7">
        <v>2041100</v>
      </c>
      <c r="G527" s="7">
        <v>0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 t="s">
        <v>832</v>
      </c>
      <c r="V527" s="7">
        <v>2041100</v>
      </c>
      <c r="W527" s="7">
        <v>0</v>
      </c>
    </row>
    <row r="528" spans="1:23" ht="60" x14ac:dyDescent="0.25">
      <c r="A528" s="7" t="s">
        <v>805</v>
      </c>
      <c r="B528" s="6" t="s">
        <v>833</v>
      </c>
      <c r="C528" s="7" t="s">
        <v>38</v>
      </c>
      <c r="D528" s="7">
        <v>7120</v>
      </c>
      <c r="E528" s="7">
        <v>0</v>
      </c>
      <c r="F528" s="7">
        <v>7120</v>
      </c>
      <c r="G528" s="7">
        <v>7120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7120</v>
      </c>
      <c r="Q528" s="7">
        <v>7120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45" x14ac:dyDescent="0.25">
      <c r="A529" s="7" t="s">
        <v>805</v>
      </c>
      <c r="B529" s="6" t="s">
        <v>834</v>
      </c>
      <c r="C529" s="7" t="s">
        <v>38</v>
      </c>
      <c r="D529" s="7">
        <v>5220</v>
      </c>
      <c r="E529" s="7">
        <v>0</v>
      </c>
      <c r="F529" s="7">
        <v>5220</v>
      </c>
      <c r="G529" s="7">
        <v>5220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5220</v>
      </c>
      <c r="Q529" s="7">
        <v>5220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30" x14ac:dyDescent="0.25">
      <c r="A530" s="7" t="s">
        <v>805</v>
      </c>
      <c r="B530" s="6" t="s">
        <v>835</v>
      </c>
      <c r="C530" s="7" t="s">
        <v>38</v>
      </c>
      <c r="D530" s="7">
        <v>2600</v>
      </c>
      <c r="E530" s="7">
        <v>0</v>
      </c>
      <c r="F530" s="7">
        <v>2600</v>
      </c>
      <c r="G530" s="7">
        <v>2600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2600</v>
      </c>
      <c r="Q530" s="7">
        <v>2600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45" x14ac:dyDescent="0.25">
      <c r="A531" s="7" t="s">
        <v>125</v>
      </c>
      <c r="B531" s="6" t="s">
        <v>836</v>
      </c>
      <c r="C531" s="7" t="s">
        <v>38</v>
      </c>
      <c r="D531" s="7">
        <v>3360</v>
      </c>
      <c r="E531" s="7">
        <v>0</v>
      </c>
      <c r="F531" s="7">
        <v>3360</v>
      </c>
      <c r="G531" s="7">
        <v>3360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3360</v>
      </c>
      <c r="Q531" s="7">
        <v>3360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60" x14ac:dyDescent="0.25">
      <c r="A532" s="7" t="s">
        <v>125</v>
      </c>
      <c r="B532" s="6" t="s">
        <v>837</v>
      </c>
      <c r="C532" s="7" t="s">
        <v>38</v>
      </c>
      <c r="D532" s="7">
        <v>2095</v>
      </c>
      <c r="E532" s="7">
        <v>0</v>
      </c>
      <c r="F532" s="7">
        <v>2095</v>
      </c>
      <c r="G532" s="7">
        <v>2095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2095</v>
      </c>
      <c r="Q532" s="7">
        <v>2095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60" x14ac:dyDescent="0.25">
      <c r="A533" s="7" t="s">
        <v>125</v>
      </c>
      <c r="B533" s="6" t="s">
        <v>838</v>
      </c>
      <c r="C533" s="7" t="s">
        <v>38</v>
      </c>
      <c r="D533" s="7">
        <v>1917</v>
      </c>
      <c r="E533" s="7">
        <v>0</v>
      </c>
      <c r="F533" s="7">
        <v>1917</v>
      </c>
      <c r="G533" s="7">
        <v>1917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1917</v>
      </c>
      <c r="Q533" s="7">
        <v>1917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45" x14ac:dyDescent="0.25">
      <c r="A534" s="7" t="s">
        <v>125</v>
      </c>
      <c r="B534" s="6" t="s">
        <v>839</v>
      </c>
      <c r="C534" s="7" t="s">
        <v>38</v>
      </c>
      <c r="D534" s="7">
        <v>10995</v>
      </c>
      <c r="E534" s="7">
        <v>0</v>
      </c>
      <c r="F534" s="7">
        <v>10995</v>
      </c>
      <c r="G534" s="7">
        <v>10995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10995</v>
      </c>
      <c r="Q534" s="7">
        <v>10995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807</v>
      </c>
      <c r="B535" s="6" t="s">
        <v>840</v>
      </c>
      <c r="C535" s="7" t="s">
        <v>38</v>
      </c>
      <c r="D535" s="7">
        <v>7176</v>
      </c>
      <c r="E535" s="7">
        <v>0</v>
      </c>
      <c r="F535" s="7">
        <v>7176</v>
      </c>
      <c r="G535" s="7">
        <v>7176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7176</v>
      </c>
      <c r="Q535" s="7">
        <v>7176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45" x14ac:dyDescent="0.25">
      <c r="A536" s="7" t="s">
        <v>807</v>
      </c>
      <c r="B536" s="6" t="s">
        <v>841</v>
      </c>
      <c r="C536" s="7" t="s">
        <v>38</v>
      </c>
      <c r="D536" s="7">
        <v>1697</v>
      </c>
      <c r="E536" s="7">
        <v>0</v>
      </c>
      <c r="F536" s="7">
        <v>1697</v>
      </c>
      <c r="G536" s="7">
        <v>1697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1697</v>
      </c>
      <c r="Q536" s="7">
        <v>1697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180" x14ac:dyDescent="0.25">
      <c r="A537" s="7" t="s">
        <v>192</v>
      </c>
      <c r="B537" s="6" t="s">
        <v>842</v>
      </c>
      <c r="C537" s="7" t="s">
        <v>197</v>
      </c>
      <c r="D537" s="7">
        <v>41672000</v>
      </c>
      <c r="E537" s="7">
        <v>1892159</v>
      </c>
      <c r="F537" s="7">
        <v>17800000</v>
      </c>
      <c r="G537" s="7">
        <v>6850695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 t="s">
        <v>843</v>
      </c>
      <c r="V537" s="7">
        <v>17800000</v>
      </c>
      <c r="W537" s="7">
        <v>6850695</v>
      </c>
    </row>
    <row r="538" spans="1:23" ht="30" x14ac:dyDescent="0.25">
      <c r="A538" s="7" t="s">
        <v>805</v>
      </c>
      <c r="B538" s="6" t="s">
        <v>844</v>
      </c>
      <c r="C538" s="7" t="s">
        <v>38</v>
      </c>
      <c r="D538" s="7">
        <v>19880</v>
      </c>
      <c r="E538" s="7">
        <v>0</v>
      </c>
      <c r="F538" s="7">
        <v>19880</v>
      </c>
      <c r="G538" s="7">
        <v>19880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19880</v>
      </c>
      <c r="Q538" s="7">
        <v>19880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2" t="s">
        <v>331</v>
      </c>
      <c r="B539" s="2" t="s">
        <v>332</v>
      </c>
      <c r="C539" s="2"/>
      <c r="D539" s="2">
        <v>1798534</v>
      </c>
      <c r="E539" s="2">
        <v>0</v>
      </c>
      <c r="F539" s="2">
        <v>1798534</v>
      </c>
      <c r="G539" s="2">
        <v>365437</v>
      </c>
      <c r="H539" s="2"/>
      <c r="I539" s="2">
        <v>0</v>
      </c>
      <c r="J539" s="2">
        <v>0</v>
      </c>
      <c r="K539" s="2">
        <v>0</v>
      </c>
      <c r="L539" s="2">
        <v>0</v>
      </c>
      <c r="M539" s="2"/>
      <c r="N539" s="2">
        <v>0</v>
      </c>
      <c r="O539" s="2">
        <v>0</v>
      </c>
      <c r="P539" s="2">
        <v>143437</v>
      </c>
      <c r="Q539" s="2">
        <v>143437</v>
      </c>
      <c r="R539" s="2"/>
      <c r="S539" s="2">
        <v>1655097</v>
      </c>
      <c r="T539" s="2">
        <v>222000</v>
      </c>
      <c r="U539" s="2"/>
      <c r="V539" s="2">
        <v>0</v>
      </c>
      <c r="W539" s="2">
        <v>0</v>
      </c>
    </row>
    <row r="540" spans="1:23" ht="45" x14ac:dyDescent="0.25">
      <c r="A540" s="7" t="s">
        <v>805</v>
      </c>
      <c r="B540" s="6" t="s">
        <v>845</v>
      </c>
      <c r="C540" s="7" t="s">
        <v>38</v>
      </c>
      <c r="D540" s="7">
        <v>54899</v>
      </c>
      <c r="E540" s="7">
        <v>0</v>
      </c>
      <c r="F540" s="7">
        <v>54899</v>
      </c>
      <c r="G540" s="7">
        <v>54899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54899</v>
      </c>
      <c r="Q540" s="7">
        <v>54899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805</v>
      </c>
      <c r="B541" s="6" t="s">
        <v>846</v>
      </c>
      <c r="C541" s="7" t="s">
        <v>38</v>
      </c>
      <c r="D541" s="7">
        <v>2160</v>
      </c>
      <c r="E541" s="7">
        <v>0</v>
      </c>
      <c r="F541" s="7">
        <v>2160</v>
      </c>
      <c r="G541" s="7">
        <v>2160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2160</v>
      </c>
      <c r="Q541" s="7">
        <v>2160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45" x14ac:dyDescent="0.25">
      <c r="A542" s="7" t="s">
        <v>805</v>
      </c>
      <c r="B542" s="6" t="s">
        <v>847</v>
      </c>
      <c r="C542" s="7" t="s">
        <v>38</v>
      </c>
      <c r="D542" s="7">
        <v>86378</v>
      </c>
      <c r="E542" s="7">
        <v>0</v>
      </c>
      <c r="F542" s="7">
        <v>86378</v>
      </c>
      <c r="G542" s="7">
        <v>86378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86378</v>
      </c>
      <c r="Q542" s="7">
        <v>86378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807</v>
      </c>
      <c r="B543" s="6" t="s">
        <v>848</v>
      </c>
      <c r="C543" s="7" t="s">
        <v>38</v>
      </c>
      <c r="D543" s="7">
        <v>1655097</v>
      </c>
      <c r="E543" s="7">
        <v>0</v>
      </c>
      <c r="F543" s="7">
        <v>1655097</v>
      </c>
      <c r="G543" s="7">
        <v>222000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 t="s">
        <v>849</v>
      </c>
      <c r="S543" s="7">
        <v>1655097</v>
      </c>
      <c r="T543" s="7">
        <v>222000</v>
      </c>
      <c r="U543" s="7"/>
      <c r="V543" s="7">
        <v>0</v>
      </c>
      <c r="W543" s="7">
        <v>0</v>
      </c>
    </row>
    <row r="544" spans="1:23" ht="30" x14ac:dyDescent="0.25">
      <c r="A544" s="2" t="s">
        <v>285</v>
      </c>
      <c r="B544" s="2" t="s">
        <v>286</v>
      </c>
      <c r="C544" s="2"/>
      <c r="D544" s="2">
        <v>7116</v>
      </c>
      <c r="E544" s="2">
        <v>0</v>
      </c>
      <c r="F544" s="2">
        <v>7116</v>
      </c>
      <c r="G544" s="2">
        <v>7116</v>
      </c>
      <c r="H544" s="2"/>
      <c r="I544" s="2">
        <v>0</v>
      </c>
      <c r="J544" s="2">
        <v>0</v>
      </c>
      <c r="K544" s="2">
        <v>0</v>
      </c>
      <c r="L544" s="2">
        <v>0</v>
      </c>
      <c r="M544" s="2"/>
      <c r="N544" s="2">
        <v>0</v>
      </c>
      <c r="O544" s="2">
        <v>0</v>
      </c>
      <c r="P544" s="2">
        <v>7116</v>
      </c>
      <c r="Q544" s="2">
        <v>7116</v>
      </c>
      <c r="R544" s="2"/>
      <c r="S544" s="2">
        <v>0</v>
      </c>
      <c r="T544" s="2">
        <v>0</v>
      </c>
      <c r="U544" s="2"/>
      <c r="V544" s="2">
        <v>0</v>
      </c>
      <c r="W544" s="2">
        <v>0</v>
      </c>
    </row>
    <row r="545" spans="1:23" ht="45" x14ac:dyDescent="0.25">
      <c r="A545" s="7" t="s">
        <v>805</v>
      </c>
      <c r="B545" s="6" t="s">
        <v>850</v>
      </c>
      <c r="C545" s="7" t="s">
        <v>38</v>
      </c>
      <c r="D545" s="7">
        <v>3576</v>
      </c>
      <c r="E545" s="7">
        <v>0</v>
      </c>
      <c r="F545" s="7">
        <v>3576</v>
      </c>
      <c r="G545" s="7">
        <v>3576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3576</v>
      </c>
      <c r="Q545" s="7">
        <v>3576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805</v>
      </c>
      <c r="B546" s="6" t="s">
        <v>851</v>
      </c>
      <c r="C546" s="7" t="s">
        <v>38</v>
      </c>
      <c r="D546" s="7">
        <v>3540</v>
      </c>
      <c r="E546" s="7">
        <v>0</v>
      </c>
      <c r="F546" s="7">
        <v>3540</v>
      </c>
      <c r="G546" s="7">
        <v>3540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3540</v>
      </c>
      <c r="Q546" s="7">
        <v>3540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2" t="s">
        <v>291</v>
      </c>
      <c r="B547" s="2" t="s">
        <v>292</v>
      </c>
      <c r="C547" s="2"/>
      <c r="D547" s="2">
        <v>616869753</v>
      </c>
      <c r="E547" s="2">
        <v>82457897</v>
      </c>
      <c r="F547" s="2">
        <v>176310045</v>
      </c>
      <c r="G547" s="2">
        <v>6098716</v>
      </c>
      <c r="H547" s="2"/>
      <c r="I547" s="2">
        <v>4400000</v>
      </c>
      <c r="J547" s="2">
        <v>4400000</v>
      </c>
      <c r="K547" s="2">
        <v>1625011</v>
      </c>
      <c r="L547" s="2">
        <v>1625011</v>
      </c>
      <c r="M547" s="2"/>
      <c r="N547" s="2">
        <v>12821702</v>
      </c>
      <c r="O547" s="2">
        <v>229869</v>
      </c>
      <c r="P547" s="2">
        <v>41695446</v>
      </c>
      <c r="Q547" s="2">
        <v>3955666</v>
      </c>
      <c r="R547" s="2"/>
      <c r="S547" s="2">
        <v>43633897</v>
      </c>
      <c r="T547" s="2">
        <v>288170</v>
      </c>
      <c r="U547" s="2"/>
      <c r="V547" s="2">
        <v>73759000</v>
      </c>
      <c r="W547" s="2">
        <v>0</v>
      </c>
    </row>
    <row r="548" spans="1:23" x14ac:dyDescent="0.25">
      <c r="A548" s="4"/>
      <c r="B548" s="4" t="s">
        <v>33</v>
      </c>
      <c r="C548" s="4"/>
      <c r="D548" s="4">
        <v>583924990</v>
      </c>
      <c r="E548" s="4">
        <v>64894300</v>
      </c>
      <c r="F548" s="4">
        <v>171077043</v>
      </c>
      <c r="G548" s="4">
        <v>5660719</v>
      </c>
      <c r="H548" s="4"/>
      <c r="I548" s="4">
        <v>4400000</v>
      </c>
      <c r="J548" s="4">
        <v>4400000</v>
      </c>
      <c r="K548" s="4">
        <v>1625011</v>
      </c>
      <c r="L548" s="4">
        <v>1625011</v>
      </c>
      <c r="M548" s="4"/>
      <c r="N548" s="4">
        <v>11543270</v>
      </c>
      <c r="O548" s="4">
        <v>154188</v>
      </c>
      <c r="P548" s="4">
        <v>38645676</v>
      </c>
      <c r="Q548" s="4">
        <v>3593350</v>
      </c>
      <c r="R548" s="4"/>
      <c r="S548" s="4">
        <v>42729097</v>
      </c>
      <c r="T548" s="4">
        <v>288170</v>
      </c>
      <c r="U548" s="4"/>
      <c r="V548" s="4">
        <v>73759000</v>
      </c>
      <c r="W548" s="4">
        <v>0</v>
      </c>
    </row>
    <row r="549" spans="1:23" ht="90" x14ac:dyDescent="0.25">
      <c r="A549" s="7" t="s">
        <v>133</v>
      </c>
      <c r="B549" s="6" t="s">
        <v>852</v>
      </c>
      <c r="C549" s="7" t="s">
        <v>853</v>
      </c>
      <c r="D549" s="7">
        <v>1672541</v>
      </c>
      <c r="E549" s="7">
        <v>981140</v>
      </c>
      <c r="F549" s="7">
        <v>689400</v>
      </c>
      <c r="G549" s="7">
        <v>0</v>
      </c>
      <c r="H549" s="7"/>
      <c r="I549" s="7">
        <v>0</v>
      </c>
      <c r="J549" s="7">
        <v>0</v>
      </c>
      <c r="K549" s="7">
        <v>0</v>
      </c>
      <c r="L549" s="7">
        <v>0</v>
      </c>
      <c r="M549" s="7" t="s">
        <v>854</v>
      </c>
      <c r="N549" s="7">
        <v>518860</v>
      </c>
      <c r="O549" s="7">
        <v>0</v>
      </c>
      <c r="P549" s="7">
        <v>170540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60" x14ac:dyDescent="0.25">
      <c r="A550" s="7" t="s">
        <v>133</v>
      </c>
      <c r="B550" s="6" t="s">
        <v>855</v>
      </c>
      <c r="C550" s="7" t="s">
        <v>47</v>
      </c>
      <c r="D550" s="7">
        <v>43200</v>
      </c>
      <c r="E550" s="7">
        <v>26341</v>
      </c>
      <c r="F550" s="7">
        <v>16859</v>
      </c>
      <c r="G550" s="7">
        <v>0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16859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75" x14ac:dyDescent="0.25">
      <c r="A551" s="7" t="s">
        <v>133</v>
      </c>
      <c r="B551" s="6" t="s">
        <v>856</v>
      </c>
      <c r="C551" s="7" t="s">
        <v>38</v>
      </c>
      <c r="D551" s="7">
        <v>23947</v>
      </c>
      <c r="E551" s="7">
        <v>0</v>
      </c>
      <c r="F551" s="7">
        <v>23947</v>
      </c>
      <c r="G551" s="7">
        <v>23947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23947</v>
      </c>
      <c r="Q551" s="7">
        <v>23947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75" x14ac:dyDescent="0.25">
      <c r="A552" s="7" t="s">
        <v>133</v>
      </c>
      <c r="B552" s="6" t="s">
        <v>857</v>
      </c>
      <c r="C552" s="7" t="s">
        <v>95</v>
      </c>
      <c r="D552" s="7">
        <v>193316</v>
      </c>
      <c r="E552" s="7">
        <v>38663</v>
      </c>
      <c r="F552" s="7">
        <v>154653</v>
      </c>
      <c r="G552" s="7">
        <v>0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154653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75" x14ac:dyDescent="0.25">
      <c r="A553" s="7" t="s">
        <v>192</v>
      </c>
      <c r="B553" s="6" t="s">
        <v>858</v>
      </c>
      <c r="C553" s="7" t="s">
        <v>38</v>
      </c>
      <c r="D553" s="7">
        <v>300000</v>
      </c>
      <c r="E553" s="7">
        <v>0</v>
      </c>
      <c r="F553" s="7">
        <v>276189</v>
      </c>
      <c r="G553" s="7">
        <v>0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276189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75" x14ac:dyDescent="0.25">
      <c r="A554" s="7" t="s">
        <v>192</v>
      </c>
      <c r="B554" s="6" t="s">
        <v>859</v>
      </c>
      <c r="C554" s="7" t="s">
        <v>38</v>
      </c>
      <c r="D554" s="7">
        <v>300000</v>
      </c>
      <c r="E554" s="7">
        <v>0</v>
      </c>
      <c r="F554" s="7">
        <v>248676</v>
      </c>
      <c r="G554" s="7">
        <v>0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248676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45" x14ac:dyDescent="0.25">
      <c r="A555" s="7" t="s">
        <v>807</v>
      </c>
      <c r="B555" s="6" t="s">
        <v>860</v>
      </c>
      <c r="C555" s="7" t="s">
        <v>861</v>
      </c>
      <c r="D555" s="7">
        <v>17519187</v>
      </c>
      <c r="E555" s="7">
        <v>5286141</v>
      </c>
      <c r="F555" s="7">
        <v>1000000</v>
      </c>
      <c r="G555" s="7">
        <v>214317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1000000</v>
      </c>
      <c r="Q555" s="7">
        <v>214317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45" x14ac:dyDescent="0.25">
      <c r="A556" s="7" t="s">
        <v>807</v>
      </c>
      <c r="B556" s="6" t="s">
        <v>862</v>
      </c>
      <c r="C556" s="7" t="s">
        <v>863</v>
      </c>
      <c r="D556" s="7">
        <v>29660333</v>
      </c>
      <c r="E556" s="7">
        <v>25730278</v>
      </c>
      <c r="F556" s="7">
        <v>3400000</v>
      </c>
      <c r="G556" s="7">
        <v>786467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3400000</v>
      </c>
      <c r="Q556" s="7">
        <v>786467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75" x14ac:dyDescent="0.25">
      <c r="A557" s="7" t="s">
        <v>192</v>
      </c>
      <c r="B557" s="6" t="s">
        <v>864</v>
      </c>
      <c r="C557" s="7" t="s">
        <v>47</v>
      </c>
      <c r="D557" s="7">
        <v>148093</v>
      </c>
      <c r="E557" s="7">
        <v>68349</v>
      </c>
      <c r="F557" s="7">
        <v>79713</v>
      </c>
      <c r="G557" s="7">
        <v>79713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79713</v>
      </c>
      <c r="Q557" s="7">
        <v>79713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45" x14ac:dyDescent="0.25">
      <c r="A558" s="7" t="s">
        <v>125</v>
      </c>
      <c r="B558" s="6" t="s">
        <v>865</v>
      </c>
      <c r="C558" s="7" t="s">
        <v>38</v>
      </c>
      <c r="D558" s="7">
        <v>350000</v>
      </c>
      <c r="E558" s="7">
        <v>0</v>
      </c>
      <c r="F558" s="7">
        <v>350000</v>
      </c>
      <c r="G558" s="7">
        <v>0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350000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30" x14ac:dyDescent="0.25">
      <c r="A559" s="7" t="s">
        <v>128</v>
      </c>
      <c r="B559" s="6" t="s">
        <v>866</v>
      </c>
      <c r="C559" s="7" t="s">
        <v>38</v>
      </c>
      <c r="D559" s="7">
        <v>1000000</v>
      </c>
      <c r="E559" s="7">
        <v>0</v>
      </c>
      <c r="F559" s="7">
        <v>1000000</v>
      </c>
      <c r="G559" s="7">
        <v>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1000000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60" x14ac:dyDescent="0.25">
      <c r="A560" s="7" t="s">
        <v>807</v>
      </c>
      <c r="B560" s="6" t="s">
        <v>867</v>
      </c>
      <c r="C560" s="7" t="s">
        <v>868</v>
      </c>
      <c r="D560" s="7">
        <v>60000000</v>
      </c>
      <c r="E560" s="7">
        <v>0</v>
      </c>
      <c r="F560" s="7">
        <v>300000</v>
      </c>
      <c r="G560" s="7">
        <v>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300000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60" x14ac:dyDescent="0.25">
      <c r="A561" s="7" t="s">
        <v>807</v>
      </c>
      <c r="B561" s="6" t="s">
        <v>869</v>
      </c>
      <c r="C561" s="7" t="s">
        <v>40</v>
      </c>
      <c r="D561" s="7">
        <v>4300000</v>
      </c>
      <c r="E561" s="7">
        <v>0</v>
      </c>
      <c r="F561" s="7">
        <v>500000</v>
      </c>
      <c r="G561" s="7">
        <v>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500000</v>
      </c>
      <c r="Q561" s="7">
        <v>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90" x14ac:dyDescent="0.25">
      <c r="A562" s="7" t="s">
        <v>133</v>
      </c>
      <c r="B562" s="6" t="s">
        <v>870</v>
      </c>
      <c r="C562" s="7" t="s">
        <v>52</v>
      </c>
      <c r="D562" s="7">
        <v>1500000</v>
      </c>
      <c r="E562" s="7">
        <v>455745</v>
      </c>
      <c r="F562" s="7">
        <v>1000000</v>
      </c>
      <c r="G562" s="7">
        <v>0</v>
      </c>
      <c r="H562" s="7"/>
      <c r="I562" s="7">
        <v>0</v>
      </c>
      <c r="J562" s="7">
        <v>0</v>
      </c>
      <c r="K562" s="7">
        <v>0</v>
      </c>
      <c r="L562" s="7">
        <v>0</v>
      </c>
      <c r="M562" s="7" t="s">
        <v>871</v>
      </c>
      <c r="N562" s="7">
        <v>350000</v>
      </c>
      <c r="O562" s="7">
        <v>0</v>
      </c>
      <c r="P562" s="7">
        <v>650000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60" x14ac:dyDescent="0.25">
      <c r="A563" s="7" t="s">
        <v>133</v>
      </c>
      <c r="B563" s="6" t="s">
        <v>872</v>
      </c>
      <c r="C563" s="7" t="s">
        <v>36</v>
      </c>
      <c r="D563" s="7">
        <v>2249948</v>
      </c>
      <c r="E563" s="7">
        <v>1962404</v>
      </c>
      <c r="F563" s="7">
        <v>287544</v>
      </c>
      <c r="G563" s="7">
        <v>0</v>
      </c>
      <c r="H563" s="7"/>
      <c r="I563" s="7">
        <v>0</v>
      </c>
      <c r="J563" s="7">
        <v>0</v>
      </c>
      <c r="K563" s="7">
        <v>0</v>
      </c>
      <c r="L563" s="7">
        <v>0</v>
      </c>
      <c r="M563" s="7" t="s">
        <v>873</v>
      </c>
      <c r="N563" s="7">
        <v>238233</v>
      </c>
      <c r="O563" s="7">
        <v>0</v>
      </c>
      <c r="P563" s="7">
        <v>49311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135" x14ac:dyDescent="0.25">
      <c r="A564" s="7" t="s">
        <v>131</v>
      </c>
      <c r="B564" s="6" t="s">
        <v>874</v>
      </c>
      <c r="C564" s="7" t="s">
        <v>135</v>
      </c>
      <c r="D564" s="7">
        <v>19126660</v>
      </c>
      <c r="E564" s="7">
        <v>96060</v>
      </c>
      <c r="F564" s="7">
        <v>10230600</v>
      </c>
      <c r="G564" s="7">
        <v>6120</v>
      </c>
      <c r="H564" s="7"/>
      <c r="I564" s="7">
        <v>0</v>
      </c>
      <c r="J564" s="7">
        <v>0</v>
      </c>
      <c r="K564" s="7">
        <v>0</v>
      </c>
      <c r="L564" s="7">
        <v>0</v>
      </c>
      <c r="M564" s="7" t="s">
        <v>875</v>
      </c>
      <c r="N564" s="7">
        <v>10200000</v>
      </c>
      <c r="O564" s="7">
        <v>0</v>
      </c>
      <c r="P564" s="7">
        <v>30600</v>
      </c>
      <c r="Q564" s="7">
        <v>6120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75" x14ac:dyDescent="0.25">
      <c r="A565" s="7" t="s">
        <v>131</v>
      </c>
      <c r="B565" s="6" t="s">
        <v>876</v>
      </c>
      <c r="C565" s="7" t="s">
        <v>52</v>
      </c>
      <c r="D565" s="7">
        <v>764002</v>
      </c>
      <c r="E565" s="7">
        <v>702918</v>
      </c>
      <c r="F565" s="7">
        <v>61084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61084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75" x14ac:dyDescent="0.25">
      <c r="A566" s="7" t="s">
        <v>131</v>
      </c>
      <c r="B566" s="6" t="s">
        <v>877</v>
      </c>
      <c r="C566" s="7" t="s">
        <v>52</v>
      </c>
      <c r="D566" s="7">
        <v>799340</v>
      </c>
      <c r="E566" s="7">
        <v>684113</v>
      </c>
      <c r="F566" s="7">
        <v>115127</v>
      </c>
      <c r="G566" s="7">
        <v>0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115127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120" x14ac:dyDescent="0.25">
      <c r="A567" s="7" t="s">
        <v>133</v>
      </c>
      <c r="B567" s="6" t="s">
        <v>878</v>
      </c>
      <c r="C567" s="7" t="s">
        <v>95</v>
      </c>
      <c r="D567" s="7">
        <v>1637161</v>
      </c>
      <c r="E567" s="7">
        <v>398338</v>
      </c>
      <c r="F567" s="7">
        <v>1238823</v>
      </c>
      <c r="G567" s="7">
        <v>53032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1238823</v>
      </c>
      <c r="Q567" s="7">
        <v>53032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75" x14ac:dyDescent="0.25">
      <c r="A568" s="7" t="s">
        <v>133</v>
      </c>
      <c r="B568" s="6" t="s">
        <v>879</v>
      </c>
      <c r="C568" s="7" t="s">
        <v>95</v>
      </c>
      <c r="D568" s="7">
        <v>12425719</v>
      </c>
      <c r="E568" s="7">
        <v>9762670</v>
      </c>
      <c r="F568" s="7">
        <v>2663049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288049</v>
      </c>
      <c r="Q568" s="7">
        <v>0</v>
      </c>
      <c r="R568" s="7" t="s">
        <v>880</v>
      </c>
      <c r="S568" s="7">
        <v>2375000</v>
      </c>
      <c r="T568" s="7">
        <v>0</v>
      </c>
      <c r="U568" s="7"/>
      <c r="V568" s="7">
        <v>0</v>
      </c>
      <c r="W568" s="7">
        <v>0</v>
      </c>
    </row>
    <row r="569" spans="1:23" ht="150" x14ac:dyDescent="0.25">
      <c r="A569" s="7" t="s">
        <v>133</v>
      </c>
      <c r="B569" s="6" t="s">
        <v>881</v>
      </c>
      <c r="C569" s="7" t="s">
        <v>95</v>
      </c>
      <c r="D569" s="7">
        <v>4339918</v>
      </c>
      <c r="E569" s="7">
        <v>1410476</v>
      </c>
      <c r="F569" s="7">
        <v>2929442</v>
      </c>
      <c r="G569" s="7">
        <v>1342467</v>
      </c>
      <c r="H569" s="7" t="s">
        <v>882</v>
      </c>
      <c r="I569" s="7">
        <v>2000000</v>
      </c>
      <c r="J569" s="7">
        <v>2000000</v>
      </c>
      <c r="K569" s="7">
        <v>1238933</v>
      </c>
      <c r="L569" s="7">
        <v>1238933</v>
      </c>
      <c r="M569" s="7" t="s">
        <v>883</v>
      </c>
      <c r="N569" s="7">
        <v>76694</v>
      </c>
      <c r="O569" s="7">
        <v>76694</v>
      </c>
      <c r="P569" s="7">
        <v>852748</v>
      </c>
      <c r="Q569" s="7">
        <v>26840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60" x14ac:dyDescent="0.25">
      <c r="A570" s="7" t="s">
        <v>807</v>
      </c>
      <c r="B570" s="6" t="s">
        <v>884</v>
      </c>
      <c r="C570" s="7" t="s">
        <v>885</v>
      </c>
      <c r="D570" s="7">
        <v>11251500</v>
      </c>
      <c r="E570" s="7">
        <v>7110636</v>
      </c>
      <c r="F570" s="7">
        <v>1000000</v>
      </c>
      <c r="G570" s="7">
        <v>0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1000000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45" x14ac:dyDescent="0.25">
      <c r="A571" s="7" t="s">
        <v>807</v>
      </c>
      <c r="B571" s="6" t="s">
        <v>886</v>
      </c>
      <c r="C571" s="7" t="s">
        <v>95</v>
      </c>
      <c r="D571" s="7">
        <v>1377854</v>
      </c>
      <c r="E571" s="7">
        <v>12000</v>
      </c>
      <c r="F571" s="7">
        <v>900000</v>
      </c>
      <c r="G571" s="7">
        <v>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900000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90" x14ac:dyDescent="0.25">
      <c r="A572" s="7" t="s">
        <v>133</v>
      </c>
      <c r="B572" s="6" t="s">
        <v>887</v>
      </c>
      <c r="C572" s="7" t="s">
        <v>52</v>
      </c>
      <c r="D572" s="7">
        <v>8000000</v>
      </c>
      <c r="E572" s="7">
        <v>2304889</v>
      </c>
      <c r="F572" s="7">
        <v>3000000</v>
      </c>
      <c r="G572" s="7">
        <v>0</v>
      </c>
      <c r="H572" s="7" t="s">
        <v>888</v>
      </c>
      <c r="I572" s="7">
        <v>1000000</v>
      </c>
      <c r="J572" s="7">
        <v>1000000</v>
      </c>
      <c r="K572" s="7">
        <v>0</v>
      </c>
      <c r="L572" s="7">
        <v>0</v>
      </c>
      <c r="M572" s="7" t="s">
        <v>889</v>
      </c>
      <c r="N572" s="7">
        <v>81989</v>
      </c>
      <c r="O572" s="7">
        <v>0</v>
      </c>
      <c r="P572" s="7">
        <v>1918011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90" x14ac:dyDescent="0.25">
      <c r="A573" s="7" t="s">
        <v>133</v>
      </c>
      <c r="B573" s="6" t="s">
        <v>890</v>
      </c>
      <c r="C573" s="7" t="s">
        <v>197</v>
      </c>
      <c r="D573" s="7">
        <v>24700000</v>
      </c>
      <c r="E573" s="7">
        <v>36840</v>
      </c>
      <c r="F573" s="7">
        <v>6200000</v>
      </c>
      <c r="G573" s="7">
        <v>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 t="s">
        <v>891</v>
      </c>
      <c r="S573" s="7">
        <v>6200000</v>
      </c>
      <c r="T573" s="7">
        <v>0</v>
      </c>
      <c r="U573" s="7"/>
      <c r="V573" s="7">
        <v>0</v>
      </c>
      <c r="W573" s="7">
        <v>0</v>
      </c>
    </row>
    <row r="574" spans="1:23" ht="60" x14ac:dyDescent="0.25">
      <c r="A574" s="7" t="s">
        <v>133</v>
      </c>
      <c r="B574" s="6" t="s">
        <v>892</v>
      </c>
      <c r="C574" s="7" t="s">
        <v>40</v>
      </c>
      <c r="D574" s="7">
        <v>21445000</v>
      </c>
      <c r="E574" s="7">
        <v>0</v>
      </c>
      <c r="F574" s="7">
        <v>5200000</v>
      </c>
      <c r="G574" s="7">
        <v>0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 t="s">
        <v>893</v>
      </c>
      <c r="S574" s="7">
        <v>5200000</v>
      </c>
      <c r="T574" s="7">
        <v>0</v>
      </c>
      <c r="U574" s="7"/>
      <c r="V574" s="7">
        <v>0</v>
      </c>
      <c r="W574" s="7">
        <v>0</v>
      </c>
    </row>
    <row r="575" spans="1:23" ht="75" x14ac:dyDescent="0.25">
      <c r="A575" s="7" t="s">
        <v>133</v>
      </c>
      <c r="B575" s="6" t="s">
        <v>894</v>
      </c>
      <c r="C575" s="7" t="s">
        <v>197</v>
      </c>
      <c r="D575" s="7">
        <v>8650000</v>
      </c>
      <c r="E575" s="7">
        <v>0</v>
      </c>
      <c r="F575" s="7">
        <v>3500000</v>
      </c>
      <c r="G575" s="7">
        <v>0</v>
      </c>
      <c r="H575" s="7" t="s">
        <v>888</v>
      </c>
      <c r="I575" s="7">
        <v>1000000</v>
      </c>
      <c r="J575" s="7">
        <v>1000000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2500000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128</v>
      </c>
      <c r="B576" s="6" t="s">
        <v>895</v>
      </c>
      <c r="C576" s="7" t="s">
        <v>38</v>
      </c>
      <c r="D576" s="7">
        <v>50000</v>
      </c>
      <c r="E576" s="7">
        <v>0</v>
      </c>
      <c r="F576" s="7">
        <v>50000</v>
      </c>
      <c r="G576" s="7">
        <v>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50000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105" x14ac:dyDescent="0.25">
      <c r="A577" s="7" t="s">
        <v>133</v>
      </c>
      <c r="B577" s="6" t="s">
        <v>896</v>
      </c>
      <c r="C577" s="7" t="s">
        <v>47</v>
      </c>
      <c r="D577" s="7">
        <v>700000</v>
      </c>
      <c r="E577" s="7">
        <v>627237</v>
      </c>
      <c r="F577" s="7">
        <v>31975</v>
      </c>
      <c r="G577" s="7">
        <v>0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31975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105" x14ac:dyDescent="0.25">
      <c r="A578" s="7" t="s">
        <v>131</v>
      </c>
      <c r="B578" s="6" t="s">
        <v>897</v>
      </c>
      <c r="C578" s="7" t="s">
        <v>47</v>
      </c>
      <c r="D578" s="7">
        <v>126704</v>
      </c>
      <c r="E578" s="7">
        <v>20040</v>
      </c>
      <c r="F578" s="7">
        <v>106664</v>
      </c>
      <c r="G578" s="7">
        <v>91474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106664</v>
      </c>
      <c r="Q578" s="7">
        <v>91474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60" x14ac:dyDescent="0.25">
      <c r="A579" s="7" t="s">
        <v>175</v>
      </c>
      <c r="B579" s="6" t="s">
        <v>898</v>
      </c>
      <c r="C579" s="7" t="s">
        <v>47</v>
      </c>
      <c r="D579" s="7">
        <v>35351</v>
      </c>
      <c r="E579" s="7">
        <v>7070</v>
      </c>
      <c r="F579" s="7">
        <v>28280</v>
      </c>
      <c r="G579" s="7">
        <v>28280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28280</v>
      </c>
      <c r="Q579" s="7">
        <v>28280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60" x14ac:dyDescent="0.25">
      <c r="A580" s="7" t="s">
        <v>175</v>
      </c>
      <c r="B580" s="6" t="s">
        <v>899</v>
      </c>
      <c r="C580" s="7" t="s">
        <v>38</v>
      </c>
      <c r="D580" s="7">
        <v>7944</v>
      </c>
      <c r="E580" s="7">
        <v>0</v>
      </c>
      <c r="F580" s="7">
        <v>0</v>
      </c>
      <c r="G580" s="7">
        <v>7944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7944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75" x14ac:dyDescent="0.25">
      <c r="A581" s="7" t="s">
        <v>175</v>
      </c>
      <c r="B581" s="6" t="s">
        <v>900</v>
      </c>
      <c r="C581" s="7" t="s">
        <v>38</v>
      </c>
      <c r="D581" s="7">
        <v>2100000</v>
      </c>
      <c r="E581" s="7">
        <v>0</v>
      </c>
      <c r="F581" s="7">
        <v>2100000</v>
      </c>
      <c r="G581" s="7">
        <v>0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2100000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90" x14ac:dyDescent="0.25">
      <c r="A582" s="7" t="s">
        <v>131</v>
      </c>
      <c r="B582" s="6" t="s">
        <v>901</v>
      </c>
      <c r="C582" s="7" t="s">
        <v>38</v>
      </c>
      <c r="D582" s="7">
        <v>95632</v>
      </c>
      <c r="E582" s="7">
        <v>0</v>
      </c>
      <c r="F582" s="7">
        <v>95632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95632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75" x14ac:dyDescent="0.25">
      <c r="A583" s="7" t="s">
        <v>131</v>
      </c>
      <c r="B583" s="6" t="s">
        <v>902</v>
      </c>
      <c r="C583" s="7" t="s">
        <v>40</v>
      </c>
      <c r="D583" s="7">
        <v>2500000</v>
      </c>
      <c r="E583" s="7">
        <v>0</v>
      </c>
      <c r="F583" s="7">
        <v>400000</v>
      </c>
      <c r="G583" s="7">
        <v>0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400000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45" x14ac:dyDescent="0.25">
      <c r="A584" s="7" t="s">
        <v>131</v>
      </c>
      <c r="B584" s="6" t="s">
        <v>903</v>
      </c>
      <c r="C584" s="7" t="s">
        <v>40</v>
      </c>
      <c r="D584" s="7">
        <v>3998000</v>
      </c>
      <c r="E584" s="7">
        <v>0</v>
      </c>
      <c r="F584" s="7">
        <v>800000</v>
      </c>
      <c r="G584" s="7">
        <v>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800000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60" x14ac:dyDescent="0.25">
      <c r="A585" s="7" t="s">
        <v>131</v>
      </c>
      <c r="B585" s="6" t="s">
        <v>904</v>
      </c>
      <c r="C585" s="7" t="s">
        <v>40</v>
      </c>
      <c r="D585" s="7">
        <v>850000</v>
      </c>
      <c r="E585" s="7">
        <v>0</v>
      </c>
      <c r="F585" s="7">
        <v>200000</v>
      </c>
      <c r="G585" s="7">
        <v>0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200000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105" x14ac:dyDescent="0.25">
      <c r="A586" s="7" t="s">
        <v>133</v>
      </c>
      <c r="B586" s="6" t="s">
        <v>905</v>
      </c>
      <c r="C586" s="7" t="s">
        <v>40</v>
      </c>
      <c r="D586" s="7">
        <v>1500000</v>
      </c>
      <c r="E586" s="7">
        <v>0</v>
      </c>
      <c r="F586" s="7">
        <v>500000</v>
      </c>
      <c r="G586" s="7">
        <v>0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500000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75" x14ac:dyDescent="0.25">
      <c r="A587" s="7" t="s">
        <v>133</v>
      </c>
      <c r="B587" s="6" t="s">
        <v>906</v>
      </c>
      <c r="C587" s="7" t="s">
        <v>38</v>
      </c>
      <c r="D587" s="7">
        <v>22413000</v>
      </c>
      <c r="E587" s="7">
        <v>0</v>
      </c>
      <c r="F587" s="7">
        <v>10688345</v>
      </c>
      <c r="G587" s="7">
        <v>0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1223345</v>
      </c>
      <c r="Q587" s="7">
        <v>0</v>
      </c>
      <c r="R587" s="7" t="s">
        <v>907</v>
      </c>
      <c r="S587" s="7">
        <v>9465000</v>
      </c>
      <c r="T587" s="7">
        <v>0</v>
      </c>
      <c r="U587" s="7"/>
      <c r="V587" s="7">
        <v>0</v>
      </c>
      <c r="W587" s="7">
        <v>0</v>
      </c>
    </row>
    <row r="588" spans="1:23" ht="75" x14ac:dyDescent="0.25">
      <c r="A588" s="7" t="s">
        <v>133</v>
      </c>
      <c r="B588" s="6" t="s">
        <v>908</v>
      </c>
      <c r="C588" s="7" t="s">
        <v>174</v>
      </c>
      <c r="D588" s="7">
        <v>17916000</v>
      </c>
      <c r="E588" s="7">
        <v>0</v>
      </c>
      <c r="F588" s="7">
        <v>1548032</v>
      </c>
      <c r="G588" s="7">
        <v>0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18032</v>
      </c>
      <c r="Q588" s="7">
        <v>0</v>
      </c>
      <c r="R588" s="7" t="s">
        <v>909</v>
      </c>
      <c r="S588" s="7">
        <v>1530000</v>
      </c>
      <c r="T588" s="7">
        <v>0</v>
      </c>
      <c r="U588" s="7"/>
      <c r="V588" s="7">
        <v>0</v>
      </c>
      <c r="W588" s="7">
        <v>0</v>
      </c>
    </row>
    <row r="589" spans="1:23" ht="60" x14ac:dyDescent="0.25">
      <c r="A589" s="7" t="s">
        <v>133</v>
      </c>
      <c r="B589" s="6" t="s">
        <v>910</v>
      </c>
      <c r="C589" s="7" t="s">
        <v>174</v>
      </c>
      <c r="D589" s="7">
        <v>16650000</v>
      </c>
      <c r="E589" s="7">
        <v>0</v>
      </c>
      <c r="F589" s="7">
        <v>6781000</v>
      </c>
      <c r="G589" s="7">
        <v>0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 t="s">
        <v>911</v>
      </c>
      <c r="S589" s="7">
        <v>6781000</v>
      </c>
      <c r="T589" s="7">
        <v>0</v>
      </c>
      <c r="U589" s="7"/>
      <c r="V589" s="7">
        <v>0</v>
      </c>
      <c r="W589" s="7">
        <v>0</v>
      </c>
    </row>
    <row r="590" spans="1:23" ht="60" x14ac:dyDescent="0.25">
      <c r="A590" s="7" t="s">
        <v>133</v>
      </c>
      <c r="B590" s="6" t="s">
        <v>912</v>
      </c>
      <c r="C590" s="7" t="s">
        <v>38</v>
      </c>
      <c r="D590" s="7">
        <v>1459000</v>
      </c>
      <c r="E590" s="7">
        <v>0</v>
      </c>
      <c r="F590" s="7">
        <v>1459000</v>
      </c>
      <c r="G590" s="7">
        <v>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1459000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45" x14ac:dyDescent="0.25">
      <c r="A591" s="7" t="s">
        <v>133</v>
      </c>
      <c r="B591" s="6" t="s">
        <v>913</v>
      </c>
      <c r="C591" s="7" t="s">
        <v>40</v>
      </c>
      <c r="D591" s="7">
        <v>370000</v>
      </c>
      <c r="E591" s="7">
        <v>0</v>
      </c>
      <c r="F591" s="7">
        <v>75000</v>
      </c>
      <c r="G591" s="7">
        <v>0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75000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45" x14ac:dyDescent="0.25">
      <c r="A592" s="7" t="s">
        <v>133</v>
      </c>
      <c r="B592" s="6" t="s">
        <v>914</v>
      </c>
      <c r="C592" s="7" t="s">
        <v>38</v>
      </c>
      <c r="D592" s="7">
        <v>222000</v>
      </c>
      <c r="E592" s="7">
        <v>0</v>
      </c>
      <c r="F592" s="7">
        <v>222000</v>
      </c>
      <c r="G592" s="7">
        <v>0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222000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60" x14ac:dyDescent="0.25">
      <c r="A593" s="7" t="s">
        <v>133</v>
      </c>
      <c r="B593" s="6" t="s">
        <v>915</v>
      </c>
      <c r="C593" s="7" t="s">
        <v>38</v>
      </c>
      <c r="D593" s="7">
        <v>165000</v>
      </c>
      <c r="E593" s="7">
        <v>0</v>
      </c>
      <c r="F593" s="7">
        <v>165000</v>
      </c>
      <c r="G593" s="7">
        <v>0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165000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7" t="s">
        <v>133</v>
      </c>
      <c r="B594" s="6" t="s">
        <v>916</v>
      </c>
      <c r="C594" s="7" t="s">
        <v>40</v>
      </c>
      <c r="D594" s="7">
        <v>770000</v>
      </c>
      <c r="E594" s="7">
        <v>0</v>
      </c>
      <c r="F594" s="7">
        <v>400000</v>
      </c>
      <c r="G594" s="7">
        <v>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400000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75" x14ac:dyDescent="0.25">
      <c r="A595" s="7" t="s">
        <v>807</v>
      </c>
      <c r="B595" s="6" t="s">
        <v>917</v>
      </c>
      <c r="C595" s="7" t="s">
        <v>868</v>
      </c>
      <c r="D595" s="7">
        <v>40000000</v>
      </c>
      <c r="E595" s="7">
        <v>0</v>
      </c>
      <c r="F595" s="7">
        <v>300000</v>
      </c>
      <c r="G595" s="7">
        <v>0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300000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60" x14ac:dyDescent="0.25">
      <c r="A596" s="7" t="s">
        <v>131</v>
      </c>
      <c r="B596" s="6" t="s">
        <v>918</v>
      </c>
      <c r="C596" s="7" t="s">
        <v>40</v>
      </c>
      <c r="D596" s="7">
        <v>180751000</v>
      </c>
      <c r="E596" s="7">
        <v>0</v>
      </c>
      <c r="F596" s="7">
        <v>73759000</v>
      </c>
      <c r="G596" s="7">
        <v>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 t="s">
        <v>919</v>
      </c>
      <c r="V596" s="7">
        <v>73759000</v>
      </c>
      <c r="W596" s="7">
        <v>0</v>
      </c>
    </row>
    <row r="597" spans="1:23" ht="30" x14ac:dyDescent="0.25">
      <c r="A597" s="7" t="s">
        <v>175</v>
      </c>
      <c r="B597" s="6" t="s">
        <v>920</v>
      </c>
      <c r="C597" s="7" t="s">
        <v>38</v>
      </c>
      <c r="D597" s="7">
        <v>214712</v>
      </c>
      <c r="E597" s="7">
        <v>0</v>
      </c>
      <c r="F597" s="7">
        <v>214712</v>
      </c>
      <c r="G597" s="7">
        <v>214712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214712</v>
      </c>
      <c r="Q597" s="7">
        <v>214712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120" x14ac:dyDescent="0.25">
      <c r="A598" s="7" t="s">
        <v>131</v>
      </c>
      <c r="B598" s="6" t="s">
        <v>921</v>
      </c>
      <c r="C598" s="7" t="s">
        <v>47</v>
      </c>
      <c r="D598" s="7">
        <v>462917</v>
      </c>
      <c r="E598" s="7">
        <v>53546</v>
      </c>
      <c r="F598" s="7">
        <v>409371</v>
      </c>
      <c r="G598" s="7">
        <v>386078</v>
      </c>
      <c r="H598" s="7" t="s">
        <v>922</v>
      </c>
      <c r="I598" s="7">
        <v>400000</v>
      </c>
      <c r="J598" s="7">
        <v>400000</v>
      </c>
      <c r="K598" s="7">
        <v>386078</v>
      </c>
      <c r="L598" s="7">
        <v>386078</v>
      </c>
      <c r="M598" s="7"/>
      <c r="N598" s="7">
        <v>0</v>
      </c>
      <c r="O598" s="7">
        <v>0</v>
      </c>
      <c r="P598" s="7">
        <v>9371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60" x14ac:dyDescent="0.25">
      <c r="A599" s="7" t="s">
        <v>131</v>
      </c>
      <c r="B599" s="6" t="s">
        <v>923</v>
      </c>
      <c r="C599" s="7" t="s">
        <v>40</v>
      </c>
      <c r="D599" s="7">
        <v>10139200</v>
      </c>
      <c r="E599" s="7">
        <v>0</v>
      </c>
      <c r="F599" s="7">
        <v>500000</v>
      </c>
      <c r="G599" s="7">
        <v>25920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500000</v>
      </c>
      <c r="Q599" s="7">
        <v>25920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175</v>
      </c>
      <c r="B600" s="6" t="s">
        <v>924</v>
      </c>
      <c r="C600" s="7" t="s">
        <v>38</v>
      </c>
      <c r="D600" s="7">
        <v>77968</v>
      </c>
      <c r="E600" s="7">
        <v>0</v>
      </c>
      <c r="F600" s="7">
        <v>77968</v>
      </c>
      <c r="G600" s="7">
        <v>0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77968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75" x14ac:dyDescent="0.25">
      <c r="A601" s="7" t="s">
        <v>133</v>
      </c>
      <c r="B601" s="6" t="s">
        <v>925</v>
      </c>
      <c r="C601" s="7" t="s">
        <v>40</v>
      </c>
      <c r="D601" s="7">
        <v>1647000</v>
      </c>
      <c r="E601" s="7">
        <v>0</v>
      </c>
      <c r="F601" s="7">
        <v>300000</v>
      </c>
      <c r="G601" s="7">
        <v>81101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300000</v>
      </c>
      <c r="Q601" s="7">
        <v>81101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60" x14ac:dyDescent="0.25">
      <c r="A602" s="7" t="s">
        <v>133</v>
      </c>
      <c r="B602" s="6" t="s">
        <v>926</v>
      </c>
      <c r="C602" s="7" t="s">
        <v>38</v>
      </c>
      <c r="D602" s="7">
        <v>48000</v>
      </c>
      <c r="E602" s="7">
        <v>0</v>
      </c>
      <c r="F602" s="7">
        <v>48000</v>
      </c>
      <c r="G602" s="7">
        <v>48000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48000</v>
      </c>
      <c r="Q602" s="7">
        <v>48000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45" x14ac:dyDescent="0.25">
      <c r="A603" s="7" t="s">
        <v>133</v>
      </c>
      <c r="B603" s="6" t="s">
        <v>927</v>
      </c>
      <c r="C603" s="7" t="s">
        <v>38</v>
      </c>
      <c r="D603" s="7">
        <v>1177</v>
      </c>
      <c r="E603" s="7">
        <v>0</v>
      </c>
      <c r="F603" s="7">
        <v>1177</v>
      </c>
      <c r="G603" s="7">
        <v>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1177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60" x14ac:dyDescent="0.25">
      <c r="A604" s="7" t="s">
        <v>133</v>
      </c>
      <c r="B604" s="6" t="s">
        <v>928</v>
      </c>
      <c r="C604" s="7" t="s">
        <v>40</v>
      </c>
      <c r="D604" s="7">
        <v>12300000</v>
      </c>
      <c r="E604" s="7">
        <v>0</v>
      </c>
      <c r="F604" s="7">
        <v>6554681</v>
      </c>
      <c r="G604" s="7">
        <v>100681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100681</v>
      </c>
      <c r="Q604" s="7">
        <v>100681</v>
      </c>
      <c r="R604" s="7" t="s">
        <v>929</v>
      </c>
      <c r="S604" s="7">
        <v>6454000</v>
      </c>
      <c r="T604" s="7">
        <v>0</v>
      </c>
      <c r="U604" s="7"/>
      <c r="V604" s="7">
        <v>0</v>
      </c>
      <c r="W604" s="7">
        <v>0</v>
      </c>
    </row>
    <row r="605" spans="1:23" ht="45" x14ac:dyDescent="0.25">
      <c r="A605" s="7" t="s">
        <v>133</v>
      </c>
      <c r="B605" s="6" t="s">
        <v>930</v>
      </c>
      <c r="C605" s="7" t="s">
        <v>38</v>
      </c>
      <c r="D605" s="7">
        <v>58606</v>
      </c>
      <c r="E605" s="7">
        <v>0</v>
      </c>
      <c r="F605" s="7">
        <v>58606</v>
      </c>
      <c r="G605" s="7">
        <v>0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58606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807</v>
      </c>
      <c r="B606" s="6" t="s">
        <v>931</v>
      </c>
      <c r="C606" s="7" t="s">
        <v>135</v>
      </c>
      <c r="D606" s="7">
        <v>22220000</v>
      </c>
      <c r="E606" s="7">
        <v>6211468</v>
      </c>
      <c r="F606" s="7">
        <v>7900000</v>
      </c>
      <c r="G606" s="7">
        <v>582997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7900000</v>
      </c>
      <c r="Q606" s="7">
        <v>582997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75" x14ac:dyDescent="0.25">
      <c r="A607" s="7" t="s">
        <v>133</v>
      </c>
      <c r="B607" s="6" t="s">
        <v>932</v>
      </c>
      <c r="C607" s="7" t="s">
        <v>38</v>
      </c>
      <c r="D607" s="7">
        <v>13945</v>
      </c>
      <c r="E607" s="7">
        <v>0</v>
      </c>
      <c r="F607" s="7">
        <v>13945</v>
      </c>
      <c r="G607" s="7">
        <v>0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13945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75" x14ac:dyDescent="0.25">
      <c r="A608" s="7" t="s">
        <v>125</v>
      </c>
      <c r="B608" s="6" t="s">
        <v>933</v>
      </c>
      <c r="C608" s="7" t="s">
        <v>95</v>
      </c>
      <c r="D608" s="7">
        <v>1899094</v>
      </c>
      <c r="E608" s="7">
        <v>906938</v>
      </c>
      <c r="F608" s="7">
        <v>992152</v>
      </c>
      <c r="G608" s="7">
        <v>921292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992152</v>
      </c>
      <c r="Q608" s="7">
        <v>921292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75" x14ac:dyDescent="0.25">
      <c r="A609" s="7" t="s">
        <v>192</v>
      </c>
      <c r="B609" s="6" t="s">
        <v>934</v>
      </c>
      <c r="C609" s="7" t="s">
        <v>38</v>
      </c>
      <c r="D609" s="7">
        <v>51324</v>
      </c>
      <c r="E609" s="7">
        <v>0</v>
      </c>
      <c r="F609" s="7">
        <v>51324</v>
      </c>
      <c r="G609" s="7">
        <v>0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51324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125</v>
      </c>
      <c r="B610" s="6" t="s">
        <v>935</v>
      </c>
      <c r="C610" s="7" t="s">
        <v>38</v>
      </c>
      <c r="D610" s="7">
        <v>9600</v>
      </c>
      <c r="E610" s="7">
        <v>0</v>
      </c>
      <c r="F610" s="7">
        <v>9600</v>
      </c>
      <c r="G610" s="7">
        <v>9600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9600</v>
      </c>
      <c r="Q610" s="7">
        <v>9600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45" x14ac:dyDescent="0.25">
      <c r="A611" s="7" t="s">
        <v>133</v>
      </c>
      <c r="B611" s="6" t="s">
        <v>936</v>
      </c>
      <c r="C611" s="7" t="s">
        <v>95</v>
      </c>
      <c r="D611" s="7">
        <v>4724097</v>
      </c>
      <c r="E611" s="7">
        <v>0</v>
      </c>
      <c r="F611" s="7">
        <v>4724097</v>
      </c>
      <c r="G611" s="7">
        <v>288170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 t="s">
        <v>937</v>
      </c>
      <c r="S611" s="7">
        <v>4724097</v>
      </c>
      <c r="T611" s="7">
        <v>288170</v>
      </c>
      <c r="U611" s="7"/>
      <c r="V611" s="7">
        <v>0</v>
      </c>
      <c r="W611" s="7">
        <v>0</v>
      </c>
    </row>
    <row r="612" spans="1:23" ht="30" x14ac:dyDescent="0.25">
      <c r="A612" s="7" t="s">
        <v>175</v>
      </c>
      <c r="B612" s="6" t="s">
        <v>938</v>
      </c>
      <c r="C612" s="7" t="s">
        <v>38</v>
      </c>
      <c r="D612" s="7">
        <v>1600000</v>
      </c>
      <c r="E612" s="7">
        <v>0</v>
      </c>
      <c r="F612" s="7">
        <v>1426728</v>
      </c>
      <c r="G612" s="7">
        <v>153524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1426728</v>
      </c>
      <c r="Q612" s="7">
        <v>153524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45" x14ac:dyDescent="0.25">
      <c r="A613" s="7" t="s">
        <v>175</v>
      </c>
      <c r="B613" s="6" t="s">
        <v>939</v>
      </c>
      <c r="C613" s="7" t="s">
        <v>38</v>
      </c>
      <c r="D613" s="7">
        <v>2000000</v>
      </c>
      <c r="E613" s="7">
        <v>0</v>
      </c>
      <c r="F613" s="7">
        <v>1719648</v>
      </c>
      <c r="G613" s="7">
        <v>214883</v>
      </c>
      <c r="H613" s="7"/>
      <c r="I613" s="7">
        <v>0</v>
      </c>
      <c r="J613" s="7">
        <v>0</v>
      </c>
      <c r="K613" s="7">
        <v>0</v>
      </c>
      <c r="L613" s="7">
        <v>0</v>
      </c>
      <c r="M613" s="7" t="s">
        <v>940</v>
      </c>
      <c r="N613" s="7">
        <v>77494</v>
      </c>
      <c r="O613" s="7">
        <v>77494</v>
      </c>
      <c r="P613" s="7">
        <v>1642154</v>
      </c>
      <c r="Q613" s="7">
        <v>137389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x14ac:dyDescent="0.25">
      <c r="A614" s="4"/>
      <c r="B614" s="4" t="s">
        <v>98</v>
      </c>
      <c r="C614" s="4"/>
      <c r="D614" s="4">
        <v>3395996</v>
      </c>
      <c r="E614" s="4">
        <f>SUM(E615:E628)</f>
        <v>0</v>
      </c>
      <c r="F614" s="4">
        <v>3008019</v>
      </c>
      <c r="G614" s="4">
        <v>276196</v>
      </c>
      <c r="H614" s="4"/>
      <c r="I614" s="4">
        <v>0</v>
      </c>
      <c r="J614" s="4">
        <v>0</v>
      </c>
      <c r="K614" s="4">
        <v>0</v>
      </c>
      <c r="L614" s="4">
        <v>0</v>
      </c>
      <c r="M614" s="4"/>
      <c r="N614" s="4">
        <v>0</v>
      </c>
      <c r="O614" s="4">
        <v>0</v>
      </c>
      <c r="P614" s="4">
        <v>2103219</v>
      </c>
      <c r="Q614" s="4">
        <v>276196</v>
      </c>
      <c r="R614" s="4"/>
      <c r="S614" s="4">
        <v>904800</v>
      </c>
      <c r="T614" s="4">
        <v>0</v>
      </c>
      <c r="U614" s="4"/>
      <c r="V614" s="4">
        <v>0</v>
      </c>
      <c r="W614" s="4">
        <v>0</v>
      </c>
    </row>
    <row r="615" spans="1:23" ht="90" x14ac:dyDescent="0.25">
      <c r="A615" s="7" t="s">
        <v>133</v>
      </c>
      <c r="B615" s="6" t="s">
        <v>941</v>
      </c>
      <c r="C615" s="7" t="s">
        <v>38</v>
      </c>
      <c r="D615" s="7">
        <v>25552</v>
      </c>
      <c r="E615" s="7">
        <v>0</v>
      </c>
      <c r="F615" s="7">
        <v>25552</v>
      </c>
      <c r="G615" s="7">
        <v>25552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25552</v>
      </c>
      <c r="Q615" s="7">
        <v>25552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45" x14ac:dyDescent="0.25">
      <c r="A616" s="7" t="s">
        <v>133</v>
      </c>
      <c r="B616" s="6" t="s">
        <v>942</v>
      </c>
      <c r="C616" s="7" t="s">
        <v>38</v>
      </c>
      <c r="D616" s="7">
        <v>24962</v>
      </c>
      <c r="E616" s="7">
        <v>0</v>
      </c>
      <c r="F616" s="7">
        <v>24962</v>
      </c>
      <c r="G616" s="7">
        <v>24962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24962</v>
      </c>
      <c r="Q616" s="7">
        <v>24962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133</v>
      </c>
      <c r="B617" s="6" t="s">
        <v>943</v>
      </c>
      <c r="C617" s="7" t="s">
        <v>38</v>
      </c>
      <c r="D617" s="7">
        <v>1100000</v>
      </c>
      <c r="E617" s="7">
        <v>0</v>
      </c>
      <c r="F617" s="7">
        <v>737307</v>
      </c>
      <c r="G617" s="7">
        <v>0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737307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131</v>
      </c>
      <c r="B618" s="6" t="s">
        <v>944</v>
      </c>
      <c r="C618" s="7" t="s">
        <v>38</v>
      </c>
      <c r="D618" s="7">
        <v>400000</v>
      </c>
      <c r="E618" s="7">
        <v>0</v>
      </c>
      <c r="F618" s="7">
        <v>381760</v>
      </c>
      <c r="G618" s="7">
        <v>0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381760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60" x14ac:dyDescent="0.25">
      <c r="A619" s="7" t="s">
        <v>133</v>
      </c>
      <c r="B619" s="6" t="s">
        <v>945</v>
      </c>
      <c r="C619" s="7" t="s">
        <v>38</v>
      </c>
      <c r="D619" s="7">
        <v>28231</v>
      </c>
      <c r="E619" s="7">
        <v>0</v>
      </c>
      <c r="F619" s="7">
        <v>28231</v>
      </c>
      <c r="G619" s="7">
        <v>28231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28231</v>
      </c>
      <c r="Q619" s="7">
        <v>28231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133</v>
      </c>
      <c r="B620" s="6" t="s">
        <v>946</v>
      </c>
      <c r="C620" s="7" t="s">
        <v>38</v>
      </c>
      <c r="D620" s="7">
        <v>23156</v>
      </c>
      <c r="E620" s="7">
        <v>0</v>
      </c>
      <c r="F620" s="7">
        <v>23156</v>
      </c>
      <c r="G620" s="7">
        <v>23156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23156</v>
      </c>
      <c r="Q620" s="7">
        <v>23156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75" x14ac:dyDescent="0.25">
      <c r="A621" s="7" t="s">
        <v>133</v>
      </c>
      <c r="B621" s="6" t="s">
        <v>947</v>
      </c>
      <c r="C621" s="7" t="s">
        <v>38</v>
      </c>
      <c r="D621" s="7">
        <v>7044</v>
      </c>
      <c r="E621" s="7">
        <v>0</v>
      </c>
      <c r="F621" s="7">
        <v>0</v>
      </c>
      <c r="G621" s="7">
        <v>7044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7044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60" x14ac:dyDescent="0.25">
      <c r="A622" s="7" t="s">
        <v>131</v>
      </c>
      <c r="B622" s="6" t="s">
        <v>948</v>
      </c>
      <c r="C622" s="7" t="s">
        <v>38</v>
      </c>
      <c r="D622" s="7">
        <v>15000</v>
      </c>
      <c r="E622" s="7">
        <v>0</v>
      </c>
      <c r="F622" s="7">
        <v>15000</v>
      </c>
      <c r="G622" s="7">
        <v>0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15000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60" x14ac:dyDescent="0.25">
      <c r="A623" s="7" t="s">
        <v>807</v>
      </c>
      <c r="B623" s="6" t="s">
        <v>949</v>
      </c>
      <c r="C623" s="7" t="s">
        <v>38</v>
      </c>
      <c r="D623" s="7">
        <v>700000</v>
      </c>
      <c r="E623" s="7">
        <v>0</v>
      </c>
      <c r="F623" s="7">
        <v>700000</v>
      </c>
      <c r="G623" s="7">
        <v>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700000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75" x14ac:dyDescent="0.25">
      <c r="A624" s="7" t="s">
        <v>807</v>
      </c>
      <c r="B624" s="6" t="s">
        <v>950</v>
      </c>
      <c r="C624" s="7" t="s">
        <v>38</v>
      </c>
      <c r="D624" s="7">
        <v>904800</v>
      </c>
      <c r="E624" s="7">
        <v>0</v>
      </c>
      <c r="F624" s="7">
        <v>904800</v>
      </c>
      <c r="G624" s="7">
        <v>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 t="s">
        <v>951</v>
      </c>
      <c r="S624" s="7">
        <v>904800</v>
      </c>
      <c r="T624" s="7">
        <v>0</v>
      </c>
      <c r="U624" s="7"/>
      <c r="V624" s="7">
        <v>0</v>
      </c>
      <c r="W624" s="7">
        <v>0</v>
      </c>
    </row>
    <row r="625" spans="1:23" ht="60" x14ac:dyDescent="0.25">
      <c r="A625" s="7" t="s">
        <v>133</v>
      </c>
      <c r="B625" s="6" t="s">
        <v>952</v>
      </c>
      <c r="C625" s="7" t="s">
        <v>38</v>
      </c>
      <c r="D625" s="7">
        <v>30600</v>
      </c>
      <c r="E625" s="7">
        <v>0</v>
      </c>
      <c r="F625" s="7">
        <v>30600</v>
      </c>
      <c r="G625" s="7">
        <v>30600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30600</v>
      </c>
      <c r="Q625" s="7">
        <v>30600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45" x14ac:dyDescent="0.25">
      <c r="A626" s="7" t="s">
        <v>133</v>
      </c>
      <c r="B626" s="6" t="s">
        <v>953</v>
      </c>
      <c r="C626" s="7" t="s">
        <v>38</v>
      </c>
      <c r="D626" s="7">
        <v>88560</v>
      </c>
      <c r="E626" s="7">
        <v>0</v>
      </c>
      <c r="F626" s="7">
        <v>88560</v>
      </c>
      <c r="G626" s="7">
        <v>88560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88560</v>
      </c>
      <c r="Q626" s="7">
        <v>88560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60" x14ac:dyDescent="0.25">
      <c r="A627" s="7" t="s">
        <v>133</v>
      </c>
      <c r="B627" s="6" t="s">
        <v>954</v>
      </c>
      <c r="C627" s="7" t="s">
        <v>38</v>
      </c>
      <c r="D627" s="7">
        <v>12750</v>
      </c>
      <c r="E627" s="7">
        <v>0</v>
      </c>
      <c r="F627" s="7">
        <v>12750</v>
      </c>
      <c r="G627" s="7">
        <v>12750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12750</v>
      </c>
      <c r="Q627" s="7">
        <v>12750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75" x14ac:dyDescent="0.25">
      <c r="A628" s="7" t="s">
        <v>133</v>
      </c>
      <c r="B628" s="6" t="s">
        <v>955</v>
      </c>
      <c r="C628" s="7" t="s">
        <v>38</v>
      </c>
      <c r="D628" s="7">
        <v>35341</v>
      </c>
      <c r="E628" s="7">
        <v>0</v>
      </c>
      <c r="F628" s="7">
        <v>35341</v>
      </c>
      <c r="G628" s="7">
        <v>35341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35341</v>
      </c>
      <c r="Q628" s="7">
        <v>35341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x14ac:dyDescent="0.25">
      <c r="A629" s="4"/>
      <c r="B629" s="4" t="s">
        <v>195</v>
      </c>
      <c r="C629" s="4"/>
      <c r="D629" s="4">
        <v>29548767</v>
      </c>
      <c r="E629" s="4">
        <v>17563597</v>
      </c>
      <c r="F629" s="4">
        <v>2224983</v>
      </c>
      <c r="G629" s="4">
        <v>161801</v>
      </c>
      <c r="H629" s="4"/>
      <c r="I629" s="4">
        <v>0</v>
      </c>
      <c r="J629" s="4">
        <v>0</v>
      </c>
      <c r="K629" s="4">
        <v>0</v>
      </c>
      <c r="L629" s="4">
        <v>0</v>
      </c>
      <c r="M629" s="4"/>
      <c r="N629" s="4">
        <v>1278432</v>
      </c>
      <c r="O629" s="4">
        <v>75681</v>
      </c>
      <c r="P629" s="4">
        <v>946551</v>
      </c>
      <c r="Q629" s="4">
        <v>86120</v>
      </c>
      <c r="R629" s="4"/>
      <c r="S629" s="4">
        <v>0</v>
      </c>
      <c r="T629" s="4">
        <v>0</v>
      </c>
      <c r="U629" s="4"/>
      <c r="V629" s="4">
        <v>0</v>
      </c>
      <c r="W629" s="4">
        <v>0</v>
      </c>
    </row>
    <row r="630" spans="1:23" ht="90" x14ac:dyDescent="0.25">
      <c r="A630" s="7" t="s">
        <v>133</v>
      </c>
      <c r="B630" s="6" t="s">
        <v>956</v>
      </c>
      <c r="C630" s="7" t="s">
        <v>853</v>
      </c>
      <c r="D630" s="7">
        <v>5563916</v>
      </c>
      <c r="E630" s="7">
        <v>4202631</v>
      </c>
      <c r="F630" s="7">
        <v>1395170</v>
      </c>
      <c r="G630" s="7">
        <v>75681</v>
      </c>
      <c r="H630" s="7"/>
      <c r="I630" s="7">
        <v>0</v>
      </c>
      <c r="J630" s="7">
        <v>0</v>
      </c>
      <c r="K630" s="7">
        <v>0</v>
      </c>
      <c r="L630" s="7">
        <v>0</v>
      </c>
      <c r="M630" s="7" t="s">
        <v>957</v>
      </c>
      <c r="N630" s="7">
        <v>1278432</v>
      </c>
      <c r="O630" s="7">
        <v>75681</v>
      </c>
      <c r="P630" s="7">
        <v>116738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" x14ac:dyDescent="0.25">
      <c r="A631" s="7" t="s">
        <v>131</v>
      </c>
      <c r="B631" s="6" t="s">
        <v>958</v>
      </c>
      <c r="C631" s="7" t="s">
        <v>959</v>
      </c>
      <c r="D631" s="7">
        <v>23583203</v>
      </c>
      <c r="E631" s="7">
        <v>13289136</v>
      </c>
      <c r="F631" s="7">
        <v>500000</v>
      </c>
      <c r="G631" s="7">
        <v>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500000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105" x14ac:dyDescent="0.25">
      <c r="A632" s="7" t="s">
        <v>131</v>
      </c>
      <c r="B632" s="6" t="s">
        <v>960</v>
      </c>
      <c r="C632" s="7" t="s">
        <v>47</v>
      </c>
      <c r="D632" s="7">
        <v>401648</v>
      </c>
      <c r="E632" s="7">
        <v>71830</v>
      </c>
      <c r="F632" s="7">
        <v>329813</v>
      </c>
      <c r="G632" s="7">
        <v>86120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329813</v>
      </c>
      <c r="Q632" s="7">
        <v>86120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x14ac:dyDescent="0.25">
      <c r="A633" s="2" t="s">
        <v>295</v>
      </c>
      <c r="B633" s="2" t="s">
        <v>296</v>
      </c>
      <c r="C633" s="2"/>
      <c r="D633" s="2">
        <v>400978</v>
      </c>
      <c r="E633" s="2">
        <v>191740</v>
      </c>
      <c r="F633" s="2">
        <v>209238</v>
      </c>
      <c r="G633" s="2">
        <v>95870</v>
      </c>
      <c r="H633" s="2"/>
      <c r="I633" s="2">
        <v>0</v>
      </c>
      <c r="J633" s="2">
        <v>0</v>
      </c>
      <c r="K633" s="2">
        <v>0</v>
      </c>
      <c r="L633" s="2">
        <v>0</v>
      </c>
      <c r="M633" s="2"/>
      <c r="N633" s="2">
        <v>0</v>
      </c>
      <c r="O633" s="2">
        <v>0</v>
      </c>
      <c r="P633" s="2">
        <v>201740</v>
      </c>
      <c r="Q633" s="2">
        <v>95870</v>
      </c>
      <c r="R633" s="2"/>
      <c r="S633" s="2">
        <v>7498</v>
      </c>
      <c r="T633" s="2">
        <v>0</v>
      </c>
      <c r="U633" s="2"/>
      <c r="V633" s="2">
        <v>0</v>
      </c>
      <c r="W633" s="2">
        <v>0</v>
      </c>
    </row>
    <row r="634" spans="1:23" ht="60" x14ac:dyDescent="0.25">
      <c r="A634" s="7" t="s">
        <v>128</v>
      </c>
      <c r="B634" s="6" t="s">
        <v>961</v>
      </c>
      <c r="C634" s="7" t="s">
        <v>47</v>
      </c>
      <c r="D634" s="7">
        <v>393480</v>
      </c>
      <c r="E634" s="7">
        <v>191740</v>
      </c>
      <c r="F634" s="7">
        <v>201740</v>
      </c>
      <c r="G634" s="7">
        <v>95870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201740</v>
      </c>
      <c r="Q634" s="7">
        <v>95870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45" x14ac:dyDescent="0.25">
      <c r="A635" s="7" t="s">
        <v>817</v>
      </c>
      <c r="B635" s="6" t="s">
        <v>962</v>
      </c>
      <c r="C635" s="7" t="s">
        <v>38</v>
      </c>
      <c r="D635" s="7">
        <v>7498</v>
      </c>
      <c r="E635" s="7">
        <v>0</v>
      </c>
      <c r="F635" s="7">
        <v>7498</v>
      </c>
      <c r="G635" s="7">
        <v>0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 t="s">
        <v>963</v>
      </c>
      <c r="S635" s="7">
        <v>7498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3" t="s">
        <v>205</v>
      </c>
      <c r="B636" s="3" t="s">
        <v>206</v>
      </c>
      <c r="C636" s="3"/>
      <c r="D636" s="3">
        <v>9479726</v>
      </c>
      <c r="E636" s="3">
        <v>1681264</v>
      </c>
      <c r="F636" s="3">
        <v>6602157</v>
      </c>
      <c r="G636" s="3">
        <v>1633684</v>
      </c>
      <c r="H636" s="3"/>
      <c r="I636" s="3">
        <v>17624</v>
      </c>
      <c r="J636" s="3">
        <v>0</v>
      </c>
      <c r="K636" s="3">
        <v>33008</v>
      </c>
      <c r="L636" s="3">
        <v>0</v>
      </c>
      <c r="M636" s="3"/>
      <c r="N636" s="3">
        <v>0</v>
      </c>
      <c r="O636" s="3">
        <v>0</v>
      </c>
      <c r="P636" s="3">
        <v>6017799</v>
      </c>
      <c r="Q636" s="3">
        <v>1277558</v>
      </c>
      <c r="R636" s="3"/>
      <c r="S636" s="3">
        <v>5000</v>
      </c>
      <c r="T636" s="3">
        <v>0</v>
      </c>
      <c r="U636" s="3"/>
      <c r="V636" s="3">
        <v>561734</v>
      </c>
      <c r="W636" s="3">
        <v>323118</v>
      </c>
    </row>
    <row r="637" spans="1:23" ht="30" x14ac:dyDescent="0.25">
      <c r="A637" s="2" t="s">
        <v>244</v>
      </c>
      <c r="B637" s="2" t="s">
        <v>245</v>
      </c>
      <c r="C637" s="2"/>
      <c r="D637" s="2">
        <v>30236</v>
      </c>
      <c r="E637" s="2">
        <v>6858</v>
      </c>
      <c r="F637" s="2">
        <v>14672</v>
      </c>
      <c r="G637" s="2">
        <v>22298</v>
      </c>
      <c r="H637" s="2"/>
      <c r="I637" s="2">
        <v>0</v>
      </c>
      <c r="J637" s="2">
        <v>0</v>
      </c>
      <c r="K637" s="2">
        <v>7626</v>
      </c>
      <c r="L637" s="2">
        <v>0</v>
      </c>
      <c r="M637" s="2"/>
      <c r="N637" s="2">
        <v>0</v>
      </c>
      <c r="O637" s="2">
        <v>0</v>
      </c>
      <c r="P637" s="2">
        <v>14672</v>
      </c>
      <c r="Q637" s="2">
        <v>14672</v>
      </c>
      <c r="R637" s="2"/>
      <c r="S637" s="2">
        <v>0</v>
      </c>
      <c r="T637" s="2">
        <v>0</v>
      </c>
      <c r="U637" s="2"/>
      <c r="V637" s="2">
        <v>0</v>
      </c>
      <c r="W637" s="2">
        <v>0</v>
      </c>
    </row>
    <row r="638" spans="1:23" x14ac:dyDescent="0.25">
      <c r="A638" s="7" t="s">
        <v>210</v>
      </c>
      <c r="B638" s="6" t="s">
        <v>964</v>
      </c>
      <c r="C638" s="7" t="s">
        <v>38</v>
      </c>
      <c r="D638" s="7">
        <v>990</v>
      </c>
      <c r="E638" s="7">
        <v>0</v>
      </c>
      <c r="F638" s="7">
        <v>990</v>
      </c>
      <c r="G638" s="7">
        <v>990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990</v>
      </c>
      <c r="Q638" s="7">
        <v>990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965</v>
      </c>
      <c r="B639" s="6" t="s">
        <v>966</v>
      </c>
      <c r="C639" s="7" t="s">
        <v>38</v>
      </c>
      <c r="D639" s="7">
        <v>7626</v>
      </c>
      <c r="E639" s="7">
        <v>0</v>
      </c>
      <c r="F639" s="7">
        <v>0</v>
      </c>
      <c r="G639" s="7">
        <v>7626</v>
      </c>
      <c r="H639" s="7" t="s">
        <v>967</v>
      </c>
      <c r="I639" s="7">
        <v>0</v>
      </c>
      <c r="J639" s="7">
        <v>0</v>
      </c>
      <c r="K639" s="7">
        <v>7626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45" x14ac:dyDescent="0.25">
      <c r="A640" s="7" t="s">
        <v>212</v>
      </c>
      <c r="B640" s="6" t="s">
        <v>968</v>
      </c>
      <c r="C640" s="7" t="s">
        <v>47</v>
      </c>
      <c r="D640" s="7">
        <v>14616</v>
      </c>
      <c r="E640" s="7">
        <v>6858</v>
      </c>
      <c r="F640" s="7">
        <v>7758</v>
      </c>
      <c r="G640" s="7">
        <v>7758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7758</v>
      </c>
      <c r="Q640" s="7">
        <v>7758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7" t="s">
        <v>212</v>
      </c>
      <c r="B641" s="6" t="s">
        <v>969</v>
      </c>
      <c r="C641" s="7" t="s">
        <v>38</v>
      </c>
      <c r="D641" s="7">
        <v>3674</v>
      </c>
      <c r="E641" s="7">
        <v>0</v>
      </c>
      <c r="F641" s="7">
        <v>3674</v>
      </c>
      <c r="G641" s="7">
        <v>3674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3674</v>
      </c>
      <c r="Q641" s="7">
        <v>3674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220</v>
      </c>
      <c r="B642" s="6" t="s">
        <v>970</v>
      </c>
      <c r="C642" s="7" t="s">
        <v>38</v>
      </c>
      <c r="D642" s="7">
        <v>2250</v>
      </c>
      <c r="E642" s="7">
        <v>0</v>
      </c>
      <c r="F642" s="7">
        <v>2250</v>
      </c>
      <c r="G642" s="7">
        <v>2250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2250</v>
      </c>
      <c r="Q642" s="7">
        <v>2250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207</v>
      </c>
      <c r="B643" s="6" t="s">
        <v>971</v>
      </c>
      <c r="C643" s="7" t="s">
        <v>38</v>
      </c>
      <c r="D643" s="7">
        <v>1080</v>
      </c>
      <c r="E643" s="7">
        <v>0</v>
      </c>
      <c r="F643" s="7">
        <v>0</v>
      </c>
      <c r="G643" s="7">
        <v>0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x14ac:dyDescent="0.25">
      <c r="A644" s="2" t="s">
        <v>306</v>
      </c>
      <c r="B644" s="2" t="s">
        <v>307</v>
      </c>
      <c r="C644" s="2"/>
      <c r="D644" s="2">
        <v>4297964</v>
      </c>
      <c r="E644" s="2">
        <v>1440057</v>
      </c>
      <c r="F644" s="2">
        <v>2854943</v>
      </c>
      <c r="G644" s="2">
        <v>983764</v>
      </c>
      <c r="H644" s="2"/>
      <c r="I644" s="2">
        <v>0</v>
      </c>
      <c r="J644" s="2">
        <v>0</v>
      </c>
      <c r="K644" s="2">
        <v>0</v>
      </c>
      <c r="L644" s="2">
        <v>0</v>
      </c>
      <c r="M644" s="2"/>
      <c r="N644" s="2">
        <v>0</v>
      </c>
      <c r="O644" s="2">
        <v>0</v>
      </c>
      <c r="P644" s="2">
        <v>2854943</v>
      </c>
      <c r="Q644" s="2">
        <v>983764</v>
      </c>
      <c r="R644" s="2"/>
      <c r="S644" s="2">
        <v>0</v>
      </c>
      <c r="T644" s="2">
        <v>0</v>
      </c>
      <c r="U644" s="2"/>
      <c r="V644" s="2">
        <v>0</v>
      </c>
      <c r="W644" s="2">
        <v>0</v>
      </c>
    </row>
    <row r="645" spans="1:23" x14ac:dyDescent="0.25">
      <c r="A645" s="4"/>
      <c r="B645" s="4" t="s">
        <v>496</v>
      </c>
      <c r="C645" s="4"/>
      <c r="D645" s="4">
        <v>4297964</v>
      </c>
      <c r="E645" s="4">
        <v>1440057</v>
      </c>
      <c r="F645" s="4">
        <v>2854943</v>
      </c>
      <c r="G645" s="4">
        <v>983764</v>
      </c>
      <c r="H645" s="4"/>
      <c r="I645" s="4">
        <v>0</v>
      </c>
      <c r="J645" s="4">
        <v>0</v>
      </c>
      <c r="K645" s="4">
        <v>0</v>
      </c>
      <c r="L645" s="4">
        <v>0</v>
      </c>
      <c r="M645" s="4"/>
      <c r="N645" s="4">
        <v>0</v>
      </c>
      <c r="O645" s="4">
        <v>0</v>
      </c>
      <c r="P645" s="4">
        <v>2854943</v>
      </c>
      <c r="Q645" s="4">
        <v>983764</v>
      </c>
      <c r="R645" s="4"/>
      <c r="S645" s="4">
        <v>0</v>
      </c>
      <c r="T645" s="4">
        <v>0</v>
      </c>
      <c r="U645" s="4"/>
      <c r="V645" s="4">
        <v>0</v>
      </c>
      <c r="W645" s="4">
        <v>0</v>
      </c>
    </row>
    <row r="646" spans="1:23" ht="90" x14ac:dyDescent="0.25">
      <c r="A646" s="7" t="s">
        <v>207</v>
      </c>
      <c r="B646" s="6" t="s">
        <v>972</v>
      </c>
      <c r="C646" s="7" t="s">
        <v>95</v>
      </c>
      <c r="D646" s="7">
        <v>4297964</v>
      </c>
      <c r="E646" s="7">
        <v>1440057</v>
      </c>
      <c r="F646" s="7">
        <v>2854943</v>
      </c>
      <c r="G646" s="7">
        <v>983764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2854943</v>
      </c>
      <c r="Q646" s="7">
        <v>983764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45" x14ac:dyDescent="0.25">
      <c r="A647" s="2" t="s">
        <v>272</v>
      </c>
      <c r="B647" s="2" t="s">
        <v>273</v>
      </c>
      <c r="C647" s="2"/>
      <c r="D647" s="2">
        <v>1865779</v>
      </c>
      <c r="E647" s="2">
        <v>22412</v>
      </c>
      <c r="F647" s="2">
        <v>893367</v>
      </c>
      <c r="G647" s="2">
        <v>192937</v>
      </c>
      <c r="H647" s="2"/>
      <c r="I647" s="2">
        <v>17624</v>
      </c>
      <c r="J647" s="2">
        <v>0</v>
      </c>
      <c r="K647" s="2">
        <v>17624</v>
      </c>
      <c r="L647" s="2">
        <v>0</v>
      </c>
      <c r="M647" s="2"/>
      <c r="N647" s="2">
        <v>0</v>
      </c>
      <c r="O647" s="2">
        <v>0</v>
      </c>
      <c r="P647" s="2">
        <v>875743</v>
      </c>
      <c r="Q647" s="2">
        <v>175313</v>
      </c>
      <c r="R647" s="2"/>
      <c r="S647" s="2">
        <v>0</v>
      </c>
      <c r="T647" s="2">
        <v>0</v>
      </c>
      <c r="U647" s="2"/>
      <c r="V647" s="2">
        <v>0</v>
      </c>
      <c r="W647" s="2">
        <v>0</v>
      </c>
    </row>
    <row r="648" spans="1:23" ht="45" x14ac:dyDescent="0.25">
      <c r="A648" s="7" t="s">
        <v>973</v>
      </c>
      <c r="B648" s="6" t="s">
        <v>974</v>
      </c>
      <c r="C648" s="7" t="s">
        <v>38</v>
      </c>
      <c r="D648" s="7">
        <v>2990</v>
      </c>
      <c r="E648" s="7">
        <v>0</v>
      </c>
      <c r="F648" s="7">
        <v>2990</v>
      </c>
      <c r="G648" s="7">
        <v>2989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2990</v>
      </c>
      <c r="Q648" s="7">
        <v>2989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207</v>
      </c>
      <c r="B649" s="6" t="s">
        <v>975</v>
      </c>
      <c r="C649" s="7" t="s">
        <v>38</v>
      </c>
      <c r="D649" s="7">
        <v>29980</v>
      </c>
      <c r="E649" s="7">
        <v>0</v>
      </c>
      <c r="F649" s="7">
        <v>29980</v>
      </c>
      <c r="G649" s="7">
        <v>29980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29980</v>
      </c>
      <c r="Q649" s="7">
        <v>29980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60" x14ac:dyDescent="0.25">
      <c r="A650" s="7" t="s">
        <v>973</v>
      </c>
      <c r="B650" s="6" t="s">
        <v>976</v>
      </c>
      <c r="C650" s="7" t="s">
        <v>38</v>
      </c>
      <c r="D650" s="7">
        <v>1063</v>
      </c>
      <c r="E650" s="7">
        <v>0</v>
      </c>
      <c r="F650" s="7">
        <v>1063</v>
      </c>
      <c r="G650" s="7">
        <v>1063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1063</v>
      </c>
      <c r="Q650" s="7">
        <v>1063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45" x14ac:dyDescent="0.25">
      <c r="A651" s="7" t="s">
        <v>207</v>
      </c>
      <c r="B651" s="6" t="s">
        <v>977</v>
      </c>
      <c r="C651" s="7" t="s">
        <v>38</v>
      </c>
      <c r="D651" s="7">
        <v>2099</v>
      </c>
      <c r="E651" s="7">
        <v>0</v>
      </c>
      <c r="F651" s="7">
        <v>2099</v>
      </c>
      <c r="G651" s="7">
        <v>2099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2099</v>
      </c>
      <c r="Q651" s="7">
        <v>2099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60" x14ac:dyDescent="0.25">
      <c r="A652" s="7" t="s">
        <v>978</v>
      </c>
      <c r="B652" s="6" t="s">
        <v>979</v>
      </c>
      <c r="C652" s="7" t="s">
        <v>38</v>
      </c>
      <c r="D652" s="7">
        <v>3200</v>
      </c>
      <c r="E652" s="7">
        <v>0</v>
      </c>
      <c r="F652" s="7">
        <v>3200</v>
      </c>
      <c r="G652" s="7">
        <v>3200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3200</v>
      </c>
      <c r="Q652" s="7">
        <v>3200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45" x14ac:dyDescent="0.25">
      <c r="A653" s="7" t="s">
        <v>973</v>
      </c>
      <c r="B653" s="6" t="s">
        <v>980</v>
      </c>
      <c r="C653" s="7" t="s">
        <v>38</v>
      </c>
      <c r="D653" s="7">
        <v>2682</v>
      </c>
      <c r="E653" s="7">
        <v>0</v>
      </c>
      <c r="F653" s="7">
        <v>2682</v>
      </c>
      <c r="G653" s="7">
        <v>2682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2682</v>
      </c>
      <c r="Q653" s="7">
        <v>2682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973</v>
      </c>
      <c r="B654" s="6" t="s">
        <v>981</v>
      </c>
      <c r="C654" s="7" t="s">
        <v>38</v>
      </c>
      <c r="D654" s="7">
        <v>1964</v>
      </c>
      <c r="E654" s="7">
        <v>0</v>
      </c>
      <c r="F654" s="7">
        <v>1964</v>
      </c>
      <c r="G654" s="7">
        <v>1964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1964</v>
      </c>
      <c r="Q654" s="7">
        <v>1964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x14ac:dyDescent="0.25">
      <c r="A655" s="7" t="s">
        <v>215</v>
      </c>
      <c r="B655" s="6" t="s">
        <v>982</v>
      </c>
      <c r="C655" s="7" t="s">
        <v>47</v>
      </c>
      <c r="D655" s="7">
        <v>10740</v>
      </c>
      <c r="E655" s="7">
        <v>5370</v>
      </c>
      <c r="F655" s="7">
        <v>5370</v>
      </c>
      <c r="G655" s="7">
        <v>5370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5370</v>
      </c>
      <c r="Q655" s="7">
        <v>5370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207</v>
      </c>
      <c r="B656" s="6" t="s">
        <v>983</v>
      </c>
      <c r="C656" s="7" t="s">
        <v>38</v>
      </c>
      <c r="D656" s="7">
        <v>3213</v>
      </c>
      <c r="E656" s="7">
        <v>0</v>
      </c>
      <c r="F656" s="7">
        <v>3213</v>
      </c>
      <c r="G656" s="7">
        <v>3213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3213</v>
      </c>
      <c r="Q656" s="7">
        <v>3213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75" x14ac:dyDescent="0.25">
      <c r="A657" s="7" t="s">
        <v>210</v>
      </c>
      <c r="B657" s="6" t="s">
        <v>984</v>
      </c>
      <c r="C657" s="7" t="s">
        <v>38</v>
      </c>
      <c r="D657" s="7">
        <v>59862</v>
      </c>
      <c r="E657" s="7">
        <v>0</v>
      </c>
      <c r="F657" s="7">
        <v>59862</v>
      </c>
      <c r="G657" s="7">
        <v>0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59862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75" x14ac:dyDescent="0.25">
      <c r="A658" s="7" t="s">
        <v>965</v>
      </c>
      <c r="B658" s="6" t="s">
        <v>985</v>
      </c>
      <c r="C658" s="7" t="s">
        <v>40</v>
      </c>
      <c r="D658" s="7">
        <v>1600000</v>
      </c>
      <c r="E658" s="7">
        <v>0</v>
      </c>
      <c r="F658" s="7">
        <v>650000</v>
      </c>
      <c r="G658" s="7">
        <v>92908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650000</v>
      </c>
      <c r="Q658" s="7">
        <v>92908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45" x14ac:dyDescent="0.25">
      <c r="A659" s="7" t="s">
        <v>207</v>
      </c>
      <c r="B659" s="6" t="s">
        <v>986</v>
      </c>
      <c r="C659" s="7" t="s">
        <v>38</v>
      </c>
      <c r="D659" s="7">
        <v>7650</v>
      </c>
      <c r="E659" s="7">
        <v>0</v>
      </c>
      <c r="F659" s="7">
        <v>7650</v>
      </c>
      <c r="G659" s="7">
        <v>7650</v>
      </c>
      <c r="H659" s="7" t="s">
        <v>987</v>
      </c>
      <c r="I659" s="7">
        <v>7650</v>
      </c>
      <c r="J659" s="7">
        <v>0</v>
      </c>
      <c r="K659" s="7">
        <v>7650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60" x14ac:dyDescent="0.25">
      <c r="A660" s="7" t="s">
        <v>212</v>
      </c>
      <c r="B660" s="6" t="s">
        <v>988</v>
      </c>
      <c r="C660" s="7" t="s">
        <v>38</v>
      </c>
      <c r="D660" s="7">
        <v>105000</v>
      </c>
      <c r="E660" s="7">
        <v>0</v>
      </c>
      <c r="F660" s="7">
        <v>105000</v>
      </c>
      <c r="G660" s="7">
        <v>21525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105000</v>
      </c>
      <c r="Q660" s="7">
        <v>21525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45" x14ac:dyDescent="0.25">
      <c r="A661" s="7" t="s">
        <v>207</v>
      </c>
      <c r="B661" s="6" t="s">
        <v>989</v>
      </c>
      <c r="C661" s="7" t="s">
        <v>47</v>
      </c>
      <c r="D661" s="7">
        <v>24936</v>
      </c>
      <c r="E661" s="7">
        <v>14962</v>
      </c>
      <c r="F661" s="7">
        <v>9974</v>
      </c>
      <c r="G661" s="7">
        <v>9974</v>
      </c>
      <c r="H661" s="7" t="s">
        <v>990</v>
      </c>
      <c r="I661" s="7">
        <v>9974</v>
      </c>
      <c r="J661" s="7">
        <v>0</v>
      </c>
      <c r="K661" s="7">
        <v>9974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215</v>
      </c>
      <c r="B662" s="6" t="s">
        <v>991</v>
      </c>
      <c r="C662" s="7" t="s">
        <v>47</v>
      </c>
      <c r="D662" s="7">
        <v>10400</v>
      </c>
      <c r="E662" s="7">
        <v>2080</v>
      </c>
      <c r="F662" s="7">
        <v>8320</v>
      </c>
      <c r="G662" s="7">
        <v>8320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8320</v>
      </c>
      <c r="Q662" s="7">
        <v>8320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30" x14ac:dyDescent="0.25">
      <c r="A663" s="2" t="s">
        <v>331</v>
      </c>
      <c r="B663" s="2" t="s">
        <v>332</v>
      </c>
      <c r="C663" s="2"/>
      <c r="D663" s="2">
        <v>46372</v>
      </c>
      <c r="E663" s="2">
        <v>3650</v>
      </c>
      <c r="F663" s="2">
        <v>42722</v>
      </c>
      <c r="G663" s="2">
        <v>7300</v>
      </c>
      <c r="H663" s="2"/>
      <c r="I663" s="2">
        <v>0</v>
      </c>
      <c r="J663" s="2">
        <v>0</v>
      </c>
      <c r="K663" s="2">
        <v>0</v>
      </c>
      <c r="L663" s="2">
        <v>0</v>
      </c>
      <c r="M663" s="2"/>
      <c r="N663" s="2">
        <v>0</v>
      </c>
      <c r="O663" s="2">
        <v>0</v>
      </c>
      <c r="P663" s="2">
        <v>42722</v>
      </c>
      <c r="Q663" s="2">
        <v>7300</v>
      </c>
      <c r="R663" s="2"/>
      <c r="S663" s="2">
        <v>0</v>
      </c>
      <c r="T663" s="2">
        <v>0</v>
      </c>
      <c r="U663" s="2"/>
      <c r="V663" s="2">
        <v>0</v>
      </c>
      <c r="W663" s="2">
        <v>0</v>
      </c>
    </row>
    <row r="664" spans="1:23" ht="45" x14ac:dyDescent="0.25">
      <c r="A664" s="7" t="s">
        <v>212</v>
      </c>
      <c r="B664" s="6" t="s">
        <v>992</v>
      </c>
      <c r="C664" s="7" t="s">
        <v>38</v>
      </c>
      <c r="D664" s="7">
        <v>35422</v>
      </c>
      <c r="E664" s="7">
        <v>0</v>
      </c>
      <c r="F664" s="7">
        <v>35422</v>
      </c>
      <c r="G664" s="7">
        <v>0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35422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45" x14ac:dyDescent="0.25">
      <c r="A665" s="7" t="s">
        <v>973</v>
      </c>
      <c r="B665" s="6" t="s">
        <v>993</v>
      </c>
      <c r="C665" s="7" t="s">
        <v>47</v>
      </c>
      <c r="D665" s="7">
        <v>10950</v>
      </c>
      <c r="E665" s="7">
        <v>3650</v>
      </c>
      <c r="F665" s="7">
        <v>7300</v>
      </c>
      <c r="G665" s="7">
        <v>7300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7300</v>
      </c>
      <c r="Q665" s="7">
        <v>7300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2" t="s">
        <v>285</v>
      </c>
      <c r="B666" s="2" t="s">
        <v>286</v>
      </c>
      <c r="C666" s="2"/>
      <c r="D666" s="2">
        <v>19970</v>
      </c>
      <c r="E666" s="2">
        <v>6735</v>
      </c>
      <c r="F666" s="2">
        <v>5477</v>
      </c>
      <c r="G666" s="2">
        <v>13235</v>
      </c>
      <c r="H666" s="2"/>
      <c r="I666" s="2">
        <v>0</v>
      </c>
      <c r="J666" s="2">
        <v>0</v>
      </c>
      <c r="K666" s="2">
        <v>7758</v>
      </c>
      <c r="L666" s="2">
        <v>0</v>
      </c>
      <c r="M666" s="2"/>
      <c r="N666" s="2">
        <v>0</v>
      </c>
      <c r="O666" s="2">
        <v>0</v>
      </c>
      <c r="P666" s="2">
        <v>5477</v>
      </c>
      <c r="Q666" s="2">
        <v>5477</v>
      </c>
      <c r="R666" s="2"/>
      <c r="S666" s="2">
        <v>0</v>
      </c>
      <c r="T666" s="2">
        <v>0</v>
      </c>
      <c r="U666" s="2"/>
      <c r="V666" s="2">
        <v>0</v>
      </c>
      <c r="W666" s="2">
        <v>0</v>
      </c>
    </row>
    <row r="667" spans="1:23" ht="45" x14ac:dyDescent="0.25">
      <c r="A667" s="7" t="s">
        <v>226</v>
      </c>
      <c r="B667" s="6" t="s">
        <v>994</v>
      </c>
      <c r="C667" s="7" t="s">
        <v>38</v>
      </c>
      <c r="D667" s="7">
        <v>7758</v>
      </c>
      <c r="E667" s="7">
        <v>0</v>
      </c>
      <c r="F667" s="7">
        <v>0</v>
      </c>
      <c r="G667" s="7">
        <v>7758</v>
      </c>
      <c r="H667" s="7" t="s">
        <v>995</v>
      </c>
      <c r="I667" s="7">
        <v>0</v>
      </c>
      <c r="J667" s="7">
        <v>0</v>
      </c>
      <c r="K667" s="7">
        <v>7758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45" x14ac:dyDescent="0.25">
      <c r="A668" s="7" t="s">
        <v>207</v>
      </c>
      <c r="B668" s="6" t="s">
        <v>996</v>
      </c>
      <c r="C668" s="7" t="s">
        <v>47</v>
      </c>
      <c r="D668" s="7">
        <v>8035</v>
      </c>
      <c r="E668" s="7">
        <v>6735</v>
      </c>
      <c r="F668" s="7">
        <v>1300</v>
      </c>
      <c r="G668" s="7">
        <v>1300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1300</v>
      </c>
      <c r="Q668" s="7">
        <v>1300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45" x14ac:dyDescent="0.25">
      <c r="A669" s="7" t="s">
        <v>207</v>
      </c>
      <c r="B669" s="6" t="s">
        <v>997</v>
      </c>
      <c r="C669" s="7" t="s">
        <v>38</v>
      </c>
      <c r="D669" s="7">
        <v>1287</v>
      </c>
      <c r="E669" s="7">
        <v>0</v>
      </c>
      <c r="F669" s="7">
        <v>1287</v>
      </c>
      <c r="G669" s="7">
        <v>1287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1287</v>
      </c>
      <c r="Q669" s="7">
        <v>1287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x14ac:dyDescent="0.25">
      <c r="A670" s="7" t="s">
        <v>207</v>
      </c>
      <c r="B670" s="6" t="s">
        <v>998</v>
      </c>
      <c r="C670" s="7" t="s">
        <v>38</v>
      </c>
      <c r="D670" s="7">
        <v>2890</v>
      </c>
      <c r="E670" s="7">
        <v>0</v>
      </c>
      <c r="F670" s="7">
        <v>2890</v>
      </c>
      <c r="G670" s="7">
        <v>2890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2890</v>
      </c>
      <c r="Q670" s="7">
        <v>2890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2" t="s">
        <v>291</v>
      </c>
      <c r="B671" s="2" t="s">
        <v>292</v>
      </c>
      <c r="C671" s="2"/>
      <c r="D671" s="2">
        <v>2158000</v>
      </c>
      <c r="E671" s="2">
        <v>2600</v>
      </c>
      <c r="F671" s="2">
        <v>2095538</v>
      </c>
      <c r="G671" s="2">
        <v>10400</v>
      </c>
      <c r="H671" s="2"/>
      <c r="I671" s="2">
        <v>0</v>
      </c>
      <c r="J671" s="2">
        <v>0</v>
      </c>
      <c r="K671" s="2">
        <v>0</v>
      </c>
      <c r="L671" s="2">
        <v>0</v>
      </c>
      <c r="M671" s="2"/>
      <c r="N671" s="2">
        <v>0</v>
      </c>
      <c r="O671" s="2">
        <v>0</v>
      </c>
      <c r="P671" s="2">
        <v>2090538</v>
      </c>
      <c r="Q671" s="2">
        <v>10400</v>
      </c>
      <c r="R671" s="2"/>
      <c r="S671" s="2">
        <v>5000</v>
      </c>
      <c r="T671" s="2">
        <v>0</v>
      </c>
      <c r="U671" s="2"/>
      <c r="V671" s="2">
        <v>0</v>
      </c>
      <c r="W671" s="2">
        <v>0</v>
      </c>
    </row>
    <row r="672" spans="1:23" x14ac:dyDescent="0.25">
      <c r="A672" s="4"/>
      <c r="B672" s="4" t="s">
        <v>33</v>
      </c>
      <c r="C672" s="4"/>
      <c r="D672" s="4">
        <v>2158000</v>
      </c>
      <c r="E672" s="4">
        <v>2600</v>
      </c>
      <c r="F672" s="4">
        <v>2095538</v>
      </c>
      <c r="G672" s="4">
        <v>10400</v>
      </c>
      <c r="H672" s="4"/>
      <c r="I672" s="4">
        <v>0</v>
      </c>
      <c r="J672" s="4">
        <v>0</v>
      </c>
      <c r="K672" s="4">
        <v>0</v>
      </c>
      <c r="L672" s="4">
        <v>0</v>
      </c>
      <c r="M672" s="4"/>
      <c r="N672" s="4">
        <v>0</v>
      </c>
      <c r="O672" s="4">
        <v>0</v>
      </c>
      <c r="P672" s="4">
        <v>2090538</v>
      </c>
      <c r="Q672" s="4">
        <v>10400</v>
      </c>
      <c r="R672" s="4"/>
      <c r="S672" s="4">
        <v>5000</v>
      </c>
      <c r="T672" s="4">
        <v>0</v>
      </c>
      <c r="U672" s="4"/>
      <c r="V672" s="4">
        <v>0</v>
      </c>
      <c r="W672" s="4">
        <v>0</v>
      </c>
    </row>
    <row r="673" spans="1:23" ht="105" x14ac:dyDescent="0.25">
      <c r="A673" s="7" t="s">
        <v>210</v>
      </c>
      <c r="B673" s="6" t="s">
        <v>999</v>
      </c>
      <c r="C673" s="7" t="s">
        <v>38</v>
      </c>
      <c r="D673" s="7">
        <v>970000</v>
      </c>
      <c r="E673" s="7">
        <v>0</v>
      </c>
      <c r="F673" s="7">
        <v>910138</v>
      </c>
      <c r="G673" s="7">
        <v>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910138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30" x14ac:dyDescent="0.25">
      <c r="A674" s="7" t="s">
        <v>973</v>
      </c>
      <c r="B674" s="6" t="s">
        <v>1000</v>
      </c>
      <c r="C674" s="7" t="s">
        <v>38</v>
      </c>
      <c r="D674" s="7">
        <v>5000</v>
      </c>
      <c r="E674" s="7">
        <v>0</v>
      </c>
      <c r="F674" s="7">
        <v>5000</v>
      </c>
      <c r="G674" s="7">
        <v>0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 t="s">
        <v>1001</v>
      </c>
      <c r="S674" s="7">
        <v>5000</v>
      </c>
      <c r="T674" s="7">
        <v>0</v>
      </c>
      <c r="U674" s="7"/>
      <c r="V674" s="7">
        <v>0</v>
      </c>
      <c r="W674" s="7">
        <v>0</v>
      </c>
    </row>
    <row r="675" spans="1:23" ht="150" x14ac:dyDescent="0.25">
      <c r="A675" s="7" t="s">
        <v>215</v>
      </c>
      <c r="B675" s="6" t="s">
        <v>1002</v>
      </c>
      <c r="C675" s="7" t="s">
        <v>38</v>
      </c>
      <c r="D675" s="7">
        <v>350000</v>
      </c>
      <c r="E675" s="7">
        <v>0</v>
      </c>
      <c r="F675" s="7">
        <v>350000</v>
      </c>
      <c r="G675" s="7">
        <v>0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350000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60" x14ac:dyDescent="0.25">
      <c r="A676" s="7" t="s">
        <v>215</v>
      </c>
      <c r="B676" s="6" t="s">
        <v>1003</v>
      </c>
      <c r="C676" s="7" t="s">
        <v>38</v>
      </c>
      <c r="D676" s="7">
        <v>50000</v>
      </c>
      <c r="E676" s="7">
        <v>0</v>
      </c>
      <c r="F676" s="7">
        <v>50000</v>
      </c>
      <c r="G676" s="7">
        <v>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50000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60" x14ac:dyDescent="0.25">
      <c r="A677" s="7" t="s">
        <v>215</v>
      </c>
      <c r="B677" s="6" t="s">
        <v>1004</v>
      </c>
      <c r="C677" s="7" t="s">
        <v>38</v>
      </c>
      <c r="D677" s="7">
        <v>770000</v>
      </c>
      <c r="E677" s="7">
        <v>0</v>
      </c>
      <c r="F677" s="7">
        <v>770000</v>
      </c>
      <c r="G677" s="7">
        <v>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770000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45" x14ac:dyDescent="0.25">
      <c r="A678" s="7" t="s">
        <v>215</v>
      </c>
      <c r="B678" s="6" t="s">
        <v>1005</v>
      </c>
      <c r="C678" s="7" t="s">
        <v>47</v>
      </c>
      <c r="D678" s="7">
        <v>13000</v>
      </c>
      <c r="E678" s="7">
        <v>2600</v>
      </c>
      <c r="F678" s="7">
        <v>10400</v>
      </c>
      <c r="G678" s="7">
        <v>10400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10400</v>
      </c>
      <c r="Q678" s="7">
        <v>10400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x14ac:dyDescent="0.25">
      <c r="A679" s="2" t="s">
        <v>295</v>
      </c>
      <c r="B679" s="2" t="s">
        <v>296</v>
      </c>
      <c r="C679" s="2"/>
      <c r="D679" s="2">
        <v>1061405</v>
      </c>
      <c r="E679" s="2">
        <v>198952</v>
      </c>
      <c r="F679" s="2">
        <v>695438</v>
      </c>
      <c r="G679" s="2">
        <v>403750</v>
      </c>
      <c r="H679" s="2"/>
      <c r="I679" s="2">
        <v>0</v>
      </c>
      <c r="J679" s="2">
        <v>0</v>
      </c>
      <c r="K679" s="2">
        <v>0</v>
      </c>
      <c r="L679" s="2">
        <v>0</v>
      </c>
      <c r="M679" s="2"/>
      <c r="N679" s="2">
        <v>0</v>
      </c>
      <c r="O679" s="2">
        <v>0</v>
      </c>
      <c r="P679" s="2">
        <v>133704</v>
      </c>
      <c r="Q679" s="2">
        <v>80632</v>
      </c>
      <c r="R679" s="2"/>
      <c r="S679" s="2">
        <v>0</v>
      </c>
      <c r="T679" s="2">
        <v>0</v>
      </c>
      <c r="U679" s="2"/>
      <c r="V679" s="2">
        <v>561734</v>
      </c>
      <c r="W679" s="2">
        <v>323118</v>
      </c>
    </row>
    <row r="680" spans="1:23" x14ac:dyDescent="0.25">
      <c r="A680" s="7" t="s">
        <v>210</v>
      </c>
      <c r="B680" s="6" t="s">
        <v>1006</v>
      </c>
      <c r="C680" s="7" t="s">
        <v>38</v>
      </c>
      <c r="D680" s="7">
        <v>133604</v>
      </c>
      <c r="E680" s="7">
        <v>0</v>
      </c>
      <c r="F680" s="7">
        <v>133604</v>
      </c>
      <c r="G680" s="7">
        <v>80532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133604</v>
      </c>
      <c r="Q680" s="7">
        <v>80532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60" x14ac:dyDescent="0.25">
      <c r="A681" s="7" t="s">
        <v>207</v>
      </c>
      <c r="B681" s="6" t="s">
        <v>1007</v>
      </c>
      <c r="C681" s="7" t="s">
        <v>135</v>
      </c>
      <c r="D681" s="7">
        <v>927701</v>
      </c>
      <c r="E681" s="7">
        <v>198952</v>
      </c>
      <c r="F681" s="7">
        <v>561734</v>
      </c>
      <c r="G681" s="7">
        <v>323118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 t="s">
        <v>1008</v>
      </c>
      <c r="V681" s="7">
        <v>561734</v>
      </c>
      <c r="W681" s="7">
        <v>323118</v>
      </c>
    </row>
    <row r="682" spans="1:23" ht="45" x14ac:dyDescent="0.25">
      <c r="A682" s="7" t="s">
        <v>973</v>
      </c>
      <c r="B682" s="6" t="s">
        <v>1009</v>
      </c>
      <c r="C682" s="7" t="s">
        <v>38</v>
      </c>
      <c r="D682" s="7">
        <v>100</v>
      </c>
      <c r="E682" s="7">
        <v>0</v>
      </c>
      <c r="F682" s="7">
        <v>100</v>
      </c>
      <c r="G682" s="7">
        <v>100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100</v>
      </c>
      <c r="Q682" s="7">
        <v>100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3" t="s">
        <v>228</v>
      </c>
      <c r="B683" s="3" t="s">
        <v>229</v>
      </c>
      <c r="C683" s="3"/>
      <c r="D683" s="3">
        <v>789902177</v>
      </c>
      <c r="E683" s="3">
        <v>10705520</v>
      </c>
      <c r="F683" s="3">
        <v>100724997</v>
      </c>
      <c r="G683" s="3">
        <v>18652097</v>
      </c>
      <c r="H683" s="3"/>
      <c r="I683" s="3">
        <v>0</v>
      </c>
      <c r="J683" s="3">
        <v>0</v>
      </c>
      <c r="K683" s="3">
        <v>0</v>
      </c>
      <c r="L683" s="3">
        <v>0</v>
      </c>
      <c r="M683" s="3"/>
      <c r="N683" s="3">
        <v>0</v>
      </c>
      <c r="O683" s="3">
        <v>0</v>
      </c>
      <c r="P683" s="3">
        <v>6524997</v>
      </c>
      <c r="Q683" s="3">
        <v>12807812</v>
      </c>
      <c r="R683" s="3"/>
      <c r="S683" s="3">
        <v>42000000</v>
      </c>
      <c r="T683" s="3">
        <v>0</v>
      </c>
      <c r="U683" s="3"/>
      <c r="V683" s="3">
        <v>52200000</v>
      </c>
      <c r="W683" s="3">
        <v>5844285</v>
      </c>
    </row>
    <row r="684" spans="1:23" ht="30" x14ac:dyDescent="0.25">
      <c r="A684" s="2" t="s">
        <v>244</v>
      </c>
      <c r="B684" s="2" t="s">
        <v>245</v>
      </c>
      <c r="C684" s="2"/>
      <c r="D684" s="2">
        <v>2000</v>
      </c>
      <c r="E684" s="2">
        <v>0</v>
      </c>
      <c r="F684" s="2">
        <v>2000</v>
      </c>
      <c r="G684" s="2">
        <v>0</v>
      </c>
      <c r="H684" s="2"/>
      <c r="I684" s="2">
        <v>0</v>
      </c>
      <c r="J684" s="2">
        <v>0</v>
      </c>
      <c r="K684" s="2">
        <v>0</v>
      </c>
      <c r="L684" s="2">
        <v>0</v>
      </c>
      <c r="M684" s="2"/>
      <c r="N684" s="2">
        <v>0</v>
      </c>
      <c r="O684" s="2">
        <v>0</v>
      </c>
      <c r="P684" s="2">
        <v>2000</v>
      </c>
      <c r="Q684" s="2">
        <v>0</v>
      </c>
      <c r="R684" s="2"/>
      <c r="S684" s="2">
        <v>0</v>
      </c>
      <c r="T684" s="2">
        <v>0</v>
      </c>
      <c r="U684" s="2"/>
      <c r="V684" s="2">
        <v>0</v>
      </c>
      <c r="W684" s="2">
        <v>0</v>
      </c>
    </row>
    <row r="685" spans="1:23" x14ac:dyDescent="0.25">
      <c r="A685" s="7" t="s">
        <v>1010</v>
      </c>
      <c r="B685" s="6" t="s">
        <v>1011</v>
      </c>
      <c r="C685" s="7" t="s">
        <v>38</v>
      </c>
      <c r="D685" s="7">
        <v>2000</v>
      </c>
      <c r="E685" s="7">
        <v>0</v>
      </c>
      <c r="F685" s="7">
        <v>2000</v>
      </c>
      <c r="G685" s="7">
        <v>0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2000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45" x14ac:dyDescent="0.25">
      <c r="A686" s="2" t="s">
        <v>272</v>
      </c>
      <c r="B686" s="2" t="s">
        <v>273</v>
      </c>
      <c r="C686" s="2"/>
      <c r="D686" s="2">
        <v>8177</v>
      </c>
      <c r="E686" s="2">
        <v>365</v>
      </c>
      <c r="F686" s="2">
        <v>7812</v>
      </c>
      <c r="G686" s="2">
        <v>7812</v>
      </c>
      <c r="H686" s="2"/>
      <c r="I686" s="2">
        <v>0</v>
      </c>
      <c r="J686" s="2">
        <v>0</v>
      </c>
      <c r="K686" s="2">
        <v>0</v>
      </c>
      <c r="L686" s="2">
        <v>0</v>
      </c>
      <c r="M686" s="2"/>
      <c r="N686" s="2">
        <v>0</v>
      </c>
      <c r="O686" s="2">
        <v>0</v>
      </c>
      <c r="P686" s="2">
        <v>7812</v>
      </c>
      <c r="Q686" s="2">
        <v>7812</v>
      </c>
      <c r="R686" s="2"/>
      <c r="S686" s="2">
        <v>0</v>
      </c>
      <c r="T686" s="2">
        <v>0</v>
      </c>
      <c r="U686" s="2"/>
      <c r="V686" s="2">
        <v>0</v>
      </c>
      <c r="W686" s="2">
        <v>0</v>
      </c>
    </row>
    <row r="687" spans="1:23" ht="30" x14ac:dyDescent="0.25">
      <c r="A687" s="7" t="s">
        <v>1012</v>
      </c>
      <c r="B687" s="6" t="s">
        <v>1013</v>
      </c>
      <c r="C687" s="7" t="s">
        <v>38</v>
      </c>
      <c r="D687" s="7">
        <v>6354</v>
      </c>
      <c r="E687" s="7">
        <v>0</v>
      </c>
      <c r="F687" s="7">
        <v>6354</v>
      </c>
      <c r="G687" s="7">
        <v>6354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6354</v>
      </c>
      <c r="Q687" s="7">
        <v>6354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45" x14ac:dyDescent="0.25">
      <c r="A688" s="7" t="s">
        <v>1010</v>
      </c>
      <c r="B688" s="6" t="s">
        <v>1014</v>
      </c>
      <c r="C688" s="7" t="s">
        <v>47</v>
      </c>
      <c r="D688" s="7">
        <v>1823</v>
      </c>
      <c r="E688" s="7">
        <v>365</v>
      </c>
      <c r="F688" s="7">
        <v>1458</v>
      </c>
      <c r="G688" s="7">
        <v>1458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1458</v>
      </c>
      <c r="Q688" s="7">
        <v>1458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2" t="s">
        <v>291</v>
      </c>
      <c r="B689" s="2" t="s">
        <v>292</v>
      </c>
      <c r="C689" s="2"/>
      <c r="D689" s="2">
        <v>789892000</v>
      </c>
      <c r="E689" s="2">
        <v>10705155</v>
      </c>
      <c r="F689" s="2">
        <v>100715185</v>
      </c>
      <c r="G689" s="2">
        <v>18644285</v>
      </c>
      <c r="H689" s="2"/>
      <c r="I689" s="2">
        <v>0</v>
      </c>
      <c r="J689" s="2">
        <v>0</v>
      </c>
      <c r="K689" s="2">
        <v>0</v>
      </c>
      <c r="L689" s="2">
        <v>0</v>
      </c>
      <c r="M689" s="2"/>
      <c r="N689" s="2">
        <v>0</v>
      </c>
      <c r="O689" s="2">
        <v>0</v>
      </c>
      <c r="P689" s="2">
        <v>6515185</v>
      </c>
      <c r="Q689" s="2">
        <v>12800000</v>
      </c>
      <c r="R689" s="2"/>
      <c r="S689" s="2">
        <v>42000000</v>
      </c>
      <c r="T689" s="2">
        <v>0</v>
      </c>
      <c r="U689" s="2"/>
      <c r="V689" s="2">
        <v>52200000</v>
      </c>
      <c r="W689" s="2">
        <v>5844285</v>
      </c>
    </row>
    <row r="690" spans="1:23" x14ac:dyDescent="0.25">
      <c r="A690" s="4"/>
      <c r="B690" s="4" t="s">
        <v>33</v>
      </c>
      <c r="C690" s="4"/>
      <c r="D690" s="4">
        <v>789892000</v>
      </c>
      <c r="E690" s="4">
        <v>10705155</v>
      </c>
      <c r="F690" s="4">
        <v>100715185</v>
      </c>
      <c r="G690" s="4">
        <v>18644285</v>
      </c>
      <c r="H690" s="4"/>
      <c r="I690" s="4">
        <v>0</v>
      </c>
      <c r="J690" s="4">
        <v>0</v>
      </c>
      <c r="K690" s="4">
        <v>0</v>
      </c>
      <c r="L690" s="4">
        <v>0</v>
      </c>
      <c r="M690" s="4"/>
      <c r="N690" s="4">
        <v>0</v>
      </c>
      <c r="O690" s="4">
        <v>0</v>
      </c>
      <c r="P690" s="4">
        <v>6515185</v>
      </c>
      <c r="Q690" s="4">
        <v>12800000</v>
      </c>
      <c r="R690" s="4"/>
      <c r="S690" s="4">
        <v>42000000</v>
      </c>
      <c r="T690" s="4">
        <v>0</v>
      </c>
      <c r="U690" s="4"/>
      <c r="V690" s="4">
        <v>52200000</v>
      </c>
      <c r="W690" s="4">
        <v>5844285</v>
      </c>
    </row>
    <row r="691" spans="1:23" ht="30" x14ac:dyDescent="0.25">
      <c r="A691" s="7" t="s">
        <v>1015</v>
      </c>
      <c r="B691" s="6" t="s">
        <v>1016</v>
      </c>
      <c r="C691" s="7" t="s">
        <v>38</v>
      </c>
      <c r="D691" s="7">
        <v>7000000</v>
      </c>
      <c r="E691" s="7">
        <v>0</v>
      </c>
      <c r="F691" s="7">
        <v>6515185</v>
      </c>
      <c r="G691" s="7">
        <v>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6515185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150" x14ac:dyDescent="0.25">
      <c r="A692" s="7" t="s">
        <v>237</v>
      </c>
      <c r="B692" s="6" t="s">
        <v>1017</v>
      </c>
      <c r="C692" s="7" t="s">
        <v>1018</v>
      </c>
      <c r="D692" s="7">
        <v>765000000</v>
      </c>
      <c r="E692" s="7">
        <v>0</v>
      </c>
      <c r="F692" s="7">
        <v>92000000</v>
      </c>
      <c r="G692" s="7">
        <v>12800000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12800000</v>
      </c>
      <c r="R692" s="7" t="s">
        <v>1019</v>
      </c>
      <c r="S692" s="7">
        <v>42000000</v>
      </c>
      <c r="T692" s="7">
        <v>0</v>
      </c>
      <c r="U692" s="7" t="s">
        <v>1020</v>
      </c>
      <c r="V692" s="7">
        <v>50000000</v>
      </c>
      <c r="W692" s="7">
        <v>0</v>
      </c>
    </row>
    <row r="693" spans="1:23" ht="60" x14ac:dyDescent="0.25">
      <c r="A693" s="7" t="s">
        <v>237</v>
      </c>
      <c r="B693" s="6" t="s">
        <v>1021</v>
      </c>
      <c r="C693" s="7" t="s">
        <v>95</v>
      </c>
      <c r="D693" s="7">
        <v>17892000</v>
      </c>
      <c r="E693" s="7">
        <v>10705155</v>
      </c>
      <c r="F693" s="7">
        <v>2200000</v>
      </c>
      <c r="G693" s="7">
        <v>5844285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 t="s">
        <v>1022</v>
      </c>
      <c r="V693" s="7">
        <v>2200000</v>
      </c>
      <c r="W693" s="7">
        <v>5844285</v>
      </c>
    </row>
    <row r="694" spans="1:23" ht="30" x14ac:dyDescent="0.25">
      <c r="A694" s="1" t="s">
        <v>1023</v>
      </c>
      <c r="B694" s="1" t="s">
        <v>1024</v>
      </c>
      <c r="C694" s="1"/>
      <c r="D694" s="1">
        <v>4439560</v>
      </c>
      <c r="E694" s="1">
        <v>761504</v>
      </c>
      <c r="F694" s="1">
        <v>3663655</v>
      </c>
      <c r="G694" s="1">
        <v>921989</v>
      </c>
      <c r="H694" s="1"/>
      <c r="I694" s="1">
        <v>69340</v>
      </c>
      <c r="J694" s="1">
        <v>0</v>
      </c>
      <c r="K694" s="1">
        <v>70786</v>
      </c>
      <c r="L694" s="1">
        <v>0</v>
      </c>
      <c r="M694" s="1"/>
      <c r="N694" s="1">
        <v>0</v>
      </c>
      <c r="O694" s="1">
        <v>0</v>
      </c>
      <c r="P694" s="1">
        <v>3485440</v>
      </c>
      <c r="Q694" s="1">
        <v>742328</v>
      </c>
      <c r="R694" s="1"/>
      <c r="S694" s="1">
        <v>3179</v>
      </c>
      <c r="T694" s="1">
        <v>3179</v>
      </c>
      <c r="U694" s="1"/>
      <c r="V694" s="1">
        <v>105696</v>
      </c>
      <c r="W694" s="1">
        <v>105696</v>
      </c>
    </row>
    <row r="695" spans="1:23" x14ac:dyDescent="0.25">
      <c r="A695" s="3" t="s">
        <v>31</v>
      </c>
      <c r="B695" s="3" t="s">
        <v>32</v>
      </c>
      <c r="C695" s="3"/>
      <c r="D695" s="3">
        <v>2138354</v>
      </c>
      <c r="E695" s="3">
        <v>13935</v>
      </c>
      <c r="F695" s="3">
        <v>2121419</v>
      </c>
      <c r="G695" s="3">
        <v>366878</v>
      </c>
      <c r="H695" s="3"/>
      <c r="I695" s="3">
        <v>0</v>
      </c>
      <c r="J695" s="3">
        <v>0</v>
      </c>
      <c r="K695" s="3">
        <v>0</v>
      </c>
      <c r="L695" s="3">
        <v>0</v>
      </c>
      <c r="M695" s="3"/>
      <c r="N695" s="3">
        <v>0</v>
      </c>
      <c r="O695" s="3">
        <v>0</v>
      </c>
      <c r="P695" s="3">
        <v>2118240</v>
      </c>
      <c r="Q695" s="3">
        <v>363699</v>
      </c>
      <c r="R695" s="3"/>
      <c r="S695" s="3">
        <v>3179</v>
      </c>
      <c r="T695" s="3">
        <v>3179</v>
      </c>
      <c r="U695" s="3"/>
      <c r="V695" s="3">
        <v>0</v>
      </c>
      <c r="W695" s="3">
        <v>0</v>
      </c>
    </row>
    <row r="696" spans="1:23" ht="45" x14ac:dyDescent="0.25">
      <c r="A696" s="2" t="s">
        <v>1025</v>
      </c>
      <c r="B696" s="2" t="s">
        <v>1026</v>
      </c>
      <c r="C696" s="2"/>
      <c r="D696" s="2">
        <v>2135354</v>
      </c>
      <c r="E696" s="2">
        <v>13935</v>
      </c>
      <c r="F696" s="2">
        <v>2118419</v>
      </c>
      <c r="G696" s="2">
        <v>363878</v>
      </c>
      <c r="H696" s="2"/>
      <c r="I696" s="2">
        <v>0</v>
      </c>
      <c r="J696" s="2">
        <v>0</v>
      </c>
      <c r="K696" s="2">
        <v>0</v>
      </c>
      <c r="L696" s="2">
        <v>0</v>
      </c>
      <c r="M696" s="2"/>
      <c r="N696" s="2">
        <v>0</v>
      </c>
      <c r="O696" s="2">
        <v>0</v>
      </c>
      <c r="P696" s="2">
        <v>2115240</v>
      </c>
      <c r="Q696" s="2">
        <v>360699</v>
      </c>
      <c r="R696" s="2"/>
      <c r="S696" s="2">
        <v>3179</v>
      </c>
      <c r="T696" s="2">
        <v>3179</v>
      </c>
      <c r="U696" s="2"/>
      <c r="V696" s="2">
        <v>0</v>
      </c>
      <c r="W696" s="2">
        <v>0</v>
      </c>
    </row>
    <row r="697" spans="1:23" ht="45" x14ac:dyDescent="0.25">
      <c r="A697" s="7" t="s">
        <v>34</v>
      </c>
      <c r="B697" s="6" t="s">
        <v>1027</v>
      </c>
      <c r="C697" s="7" t="s">
        <v>38</v>
      </c>
      <c r="D697" s="7">
        <v>1760</v>
      </c>
      <c r="E697" s="7">
        <v>0</v>
      </c>
      <c r="F697" s="7">
        <v>1760</v>
      </c>
      <c r="G697" s="7">
        <v>1760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1760</v>
      </c>
      <c r="Q697" s="7">
        <v>1760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34</v>
      </c>
      <c r="B698" s="6" t="s">
        <v>1028</v>
      </c>
      <c r="C698" s="7" t="s">
        <v>47</v>
      </c>
      <c r="D698" s="7">
        <v>21950</v>
      </c>
      <c r="E698" s="7">
        <v>13935</v>
      </c>
      <c r="F698" s="7">
        <v>8015</v>
      </c>
      <c r="G698" s="7">
        <v>8015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8015</v>
      </c>
      <c r="Q698" s="7">
        <v>8015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45" x14ac:dyDescent="0.25">
      <c r="A699" s="7" t="s">
        <v>34</v>
      </c>
      <c r="B699" s="6" t="s">
        <v>1029</v>
      </c>
      <c r="C699" s="7" t="s">
        <v>38</v>
      </c>
      <c r="D699" s="7">
        <v>456</v>
      </c>
      <c r="E699" s="7">
        <v>0</v>
      </c>
      <c r="F699" s="7">
        <v>456</v>
      </c>
      <c r="G699" s="7">
        <v>456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456</v>
      </c>
      <c r="Q699" s="7">
        <v>456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45" x14ac:dyDescent="0.25">
      <c r="A700" s="7" t="s">
        <v>34</v>
      </c>
      <c r="B700" s="6" t="s">
        <v>1030</v>
      </c>
      <c r="C700" s="7" t="s">
        <v>38</v>
      </c>
      <c r="D700" s="7">
        <v>2376</v>
      </c>
      <c r="E700" s="7">
        <v>0</v>
      </c>
      <c r="F700" s="7">
        <v>2376</v>
      </c>
      <c r="G700" s="7">
        <v>2376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2376</v>
      </c>
      <c r="Q700" s="7">
        <v>2376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45" x14ac:dyDescent="0.25">
      <c r="A701" s="7" t="s">
        <v>34</v>
      </c>
      <c r="B701" s="6" t="s">
        <v>1031</v>
      </c>
      <c r="C701" s="7" t="s">
        <v>38</v>
      </c>
      <c r="D701" s="7">
        <v>2400</v>
      </c>
      <c r="E701" s="7">
        <v>0</v>
      </c>
      <c r="F701" s="7">
        <v>2400</v>
      </c>
      <c r="G701" s="7">
        <v>2400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2400</v>
      </c>
      <c r="Q701" s="7">
        <v>2400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45" x14ac:dyDescent="0.25">
      <c r="A702" s="7" t="s">
        <v>34</v>
      </c>
      <c r="B702" s="6" t="s">
        <v>1032</v>
      </c>
      <c r="C702" s="7" t="s">
        <v>38</v>
      </c>
      <c r="D702" s="7">
        <v>3233</v>
      </c>
      <c r="E702" s="7">
        <v>0</v>
      </c>
      <c r="F702" s="7">
        <v>3233</v>
      </c>
      <c r="G702" s="7">
        <v>3233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3233</v>
      </c>
      <c r="Q702" s="7">
        <v>3233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45" x14ac:dyDescent="0.25">
      <c r="A703" s="7" t="s">
        <v>34</v>
      </c>
      <c r="B703" s="6" t="s">
        <v>1033</v>
      </c>
      <c r="C703" s="7" t="s">
        <v>38</v>
      </c>
      <c r="D703" s="7">
        <v>3179</v>
      </c>
      <c r="E703" s="7">
        <v>0</v>
      </c>
      <c r="F703" s="7">
        <v>3179</v>
      </c>
      <c r="G703" s="7">
        <v>3179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 t="s">
        <v>1034</v>
      </c>
      <c r="S703" s="7">
        <v>3179</v>
      </c>
      <c r="T703" s="7">
        <v>3179</v>
      </c>
      <c r="U703" s="7"/>
      <c r="V703" s="7">
        <v>0</v>
      </c>
      <c r="W703" s="7">
        <v>0</v>
      </c>
    </row>
    <row r="704" spans="1:23" ht="45" x14ac:dyDescent="0.25">
      <c r="A704" s="7" t="s">
        <v>34</v>
      </c>
      <c r="B704" s="6" t="s">
        <v>1035</v>
      </c>
      <c r="C704" s="7" t="s">
        <v>38</v>
      </c>
      <c r="D704" s="7">
        <v>1500000</v>
      </c>
      <c r="E704" s="7">
        <v>0</v>
      </c>
      <c r="F704" s="7">
        <v>1500000</v>
      </c>
      <c r="G704" s="7">
        <v>47109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1500000</v>
      </c>
      <c r="Q704" s="7">
        <v>47109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45" x14ac:dyDescent="0.25">
      <c r="A705" s="7" t="s">
        <v>34</v>
      </c>
      <c r="B705" s="6" t="s">
        <v>1036</v>
      </c>
      <c r="C705" s="7" t="s">
        <v>38</v>
      </c>
      <c r="D705" s="7">
        <v>600000</v>
      </c>
      <c r="E705" s="7">
        <v>0</v>
      </c>
      <c r="F705" s="7">
        <v>597000</v>
      </c>
      <c r="G705" s="7">
        <v>295350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597000</v>
      </c>
      <c r="Q705" s="7">
        <v>295350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45" x14ac:dyDescent="0.25">
      <c r="A706" s="2" t="s">
        <v>1037</v>
      </c>
      <c r="B706" s="2" t="s">
        <v>1038</v>
      </c>
      <c r="C706" s="2"/>
      <c r="D706" s="2">
        <v>3000</v>
      </c>
      <c r="E706" s="2">
        <v>0</v>
      </c>
      <c r="F706" s="2">
        <v>3000</v>
      </c>
      <c r="G706" s="2">
        <v>3000</v>
      </c>
      <c r="H706" s="2"/>
      <c r="I706" s="2">
        <v>0</v>
      </c>
      <c r="J706" s="2">
        <v>0</v>
      </c>
      <c r="K706" s="2">
        <v>0</v>
      </c>
      <c r="L706" s="2">
        <v>0</v>
      </c>
      <c r="M706" s="2"/>
      <c r="N706" s="2">
        <v>0</v>
      </c>
      <c r="O706" s="2">
        <v>0</v>
      </c>
      <c r="P706" s="2">
        <v>3000</v>
      </c>
      <c r="Q706" s="2">
        <v>3000</v>
      </c>
      <c r="R706" s="2"/>
      <c r="S706" s="2">
        <v>0</v>
      </c>
      <c r="T706" s="2">
        <v>0</v>
      </c>
      <c r="U706" s="2"/>
      <c r="V706" s="2">
        <v>0</v>
      </c>
      <c r="W706" s="2">
        <v>0</v>
      </c>
    </row>
    <row r="707" spans="1:23" ht="30" x14ac:dyDescent="0.25">
      <c r="A707" s="7" t="s">
        <v>34</v>
      </c>
      <c r="B707" s="6" t="s">
        <v>1039</v>
      </c>
      <c r="C707" s="7" t="s">
        <v>38</v>
      </c>
      <c r="D707" s="7">
        <v>3000</v>
      </c>
      <c r="E707" s="7">
        <v>0</v>
      </c>
      <c r="F707" s="7">
        <v>3000</v>
      </c>
      <c r="G707" s="7">
        <v>3000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3000</v>
      </c>
      <c r="Q707" s="7">
        <v>3000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x14ac:dyDescent="0.25">
      <c r="A708" s="3" t="s">
        <v>43</v>
      </c>
      <c r="B708" s="3" t="s">
        <v>44</v>
      </c>
      <c r="C708" s="3"/>
      <c r="D708" s="3">
        <v>47828</v>
      </c>
      <c r="E708" s="3">
        <v>0</v>
      </c>
      <c r="F708" s="3">
        <v>47828</v>
      </c>
      <c r="G708" s="3">
        <v>47828</v>
      </c>
      <c r="H708" s="3"/>
      <c r="I708" s="3">
        <v>47828</v>
      </c>
      <c r="J708" s="3">
        <v>0</v>
      </c>
      <c r="K708" s="3">
        <v>47828</v>
      </c>
      <c r="L708" s="3">
        <v>0</v>
      </c>
      <c r="M708" s="3"/>
      <c r="N708" s="3">
        <v>0</v>
      </c>
      <c r="O708" s="3">
        <v>0</v>
      </c>
      <c r="P708" s="3">
        <v>0</v>
      </c>
      <c r="Q708" s="3">
        <v>0</v>
      </c>
      <c r="R708" s="3"/>
      <c r="S708" s="3">
        <v>0</v>
      </c>
      <c r="T708" s="3">
        <v>0</v>
      </c>
      <c r="U708" s="3"/>
      <c r="V708" s="3">
        <v>0</v>
      </c>
      <c r="W708" s="3">
        <v>0</v>
      </c>
    </row>
    <row r="709" spans="1:23" ht="45" x14ac:dyDescent="0.25">
      <c r="A709" s="2" t="s">
        <v>1037</v>
      </c>
      <c r="B709" s="2" t="s">
        <v>1038</v>
      </c>
      <c r="C709" s="2"/>
      <c r="D709" s="2">
        <v>47828</v>
      </c>
      <c r="E709" s="2">
        <v>0</v>
      </c>
      <c r="F709" s="2">
        <v>47828</v>
      </c>
      <c r="G709" s="2">
        <v>47828</v>
      </c>
      <c r="H709" s="2"/>
      <c r="I709" s="2">
        <v>47828</v>
      </c>
      <c r="J709" s="2">
        <v>0</v>
      </c>
      <c r="K709" s="2">
        <v>47828</v>
      </c>
      <c r="L709" s="2">
        <v>0</v>
      </c>
      <c r="M709" s="2"/>
      <c r="N709" s="2">
        <v>0</v>
      </c>
      <c r="O709" s="2">
        <v>0</v>
      </c>
      <c r="P709" s="2">
        <v>0</v>
      </c>
      <c r="Q709" s="2">
        <v>0</v>
      </c>
      <c r="R709" s="2"/>
      <c r="S709" s="2">
        <v>0</v>
      </c>
      <c r="T709" s="2">
        <v>0</v>
      </c>
      <c r="U709" s="2"/>
      <c r="V709" s="2">
        <v>0</v>
      </c>
      <c r="W709" s="2">
        <v>0</v>
      </c>
    </row>
    <row r="710" spans="1:23" ht="45" x14ac:dyDescent="0.25">
      <c r="A710" s="7" t="s">
        <v>298</v>
      </c>
      <c r="B710" s="6" t="s">
        <v>1040</v>
      </c>
      <c r="C710" s="7" t="s">
        <v>38</v>
      </c>
      <c r="D710" s="7">
        <v>47828</v>
      </c>
      <c r="E710" s="7">
        <v>0</v>
      </c>
      <c r="F710" s="7">
        <v>47828</v>
      </c>
      <c r="G710" s="7">
        <v>47828</v>
      </c>
      <c r="H710" s="7" t="s">
        <v>1041</v>
      </c>
      <c r="I710" s="7">
        <v>47828</v>
      </c>
      <c r="J710" s="7">
        <v>0</v>
      </c>
      <c r="K710" s="7">
        <v>47828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x14ac:dyDescent="0.25">
      <c r="A711" s="3" t="s">
        <v>48</v>
      </c>
      <c r="B711" s="3" t="s">
        <v>49</v>
      </c>
      <c r="C711" s="3"/>
      <c r="D711" s="3">
        <v>18993</v>
      </c>
      <c r="E711" s="3">
        <v>0</v>
      </c>
      <c r="F711" s="3">
        <v>18993</v>
      </c>
      <c r="G711" s="3">
        <v>18993</v>
      </c>
      <c r="H711" s="3"/>
      <c r="I711" s="3">
        <v>18507</v>
      </c>
      <c r="J711" s="3">
        <v>0</v>
      </c>
      <c r="K711" s="3">
        <v>18507</v>
      </c>
      <c r="L711" s="3">
        <v>0</v>
      </c>
      <c r="M711" s="3"/>
      <c r="N711" s="3">
        <v>0</v>
      </c>
      <c r="O711" s="3">
        <v>0</v>
      </c>
      <c r="P711" s="3">
        <v>486</v>
      </c>
      <c r="Q711" s="3">
        <v>486</v>
      </c>
      <c r="R711" s="3"/>
      <c r="S711" s="3">
        <v>0</v>
      </c>
      <c r="T711" s="3">
        <v>0</v>
      </c>
      <c r="U711" s="3"/>
      <c r="V711" s="3">
        <v>0</v>
      </c>
      <c r="W711" s="3">
        <v>0</v>
      </c>
    </row>
    <row r="712" spans="1:23" ht="45" x14ac:dyDescent="0.25">
      <c r="A712" s="2" t="s">
        <v>1025</v>
      </c>
      <c r="B712" s="2" t="s">
        <v>1026</v>
      </c>
      <c r="C712" s="2"/>
      <c r="D712" s="2">
        <v>18993</v>
      </c>
      <c r="E712" s="2">
        <v>0</v>
      </c>
      <c r="F712" s="2">
        <v>18993</v>
      </c>
      <c r="G712" s="2">
        <v>18993</v>
      </c>
      <c r="H712" s="2"/>
      <c r="I712" s="2">
        <v>18507</v>
      </c>
      <c r="J712" s="2">
        <v>0</v>
      </c>
      <c r="K712" s="2">
        <v>18507</v>
      </c>
      <c r="L712" s="2">
        <v>0</v>
      </c>
      <c r="M712" s="2"/>
      <c r="N712" s="2">
        <v>0</v>
      </c>
      <c r="O712" s="2">
        <v>0</v>
      </c>
      <c r="P712" s="2">
        <v>486</v>
      </c>
      <c r="Q712" s="2">
        <v>486</v>
      </c>
      <c r="R712" s="2"/>
      <c r="S712" s="2">
        <v>0</v>
      </c>
      <c r="T712" s="2">
        <v>0</v>
      </c>
      <c r="U712" s="2"/>
      <c r="V712" s="2">
        <v>0</v>
      </c>
      <c r="W712" s="2">
        <v>0</v>
      </c>
    </row>
    <row r="713" spans="1:23" ht="30" x14ac:dyDescent="0.25">
      <c r="A713" s="7" t="s">
        <v>50</v>
      </c>
      <c r="B713" s="6" t="s">
        <v>1042</v>
      </c>
      <c r="C713" s="7" t="s">
        <v>38</v>
      </c>
      <c r="D713" s="7">
        <v>456</v>
      </c>
      <c r="E713" s="7">
        <v>0</v>
      </c>
      <c r="F713" s="7">
        <v>456</v>
      </c>
      <c r="G713" s="7">
        <v>456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456</v>
      </c>
      <c r="Q713" s="7">
        <v>456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55</v>
      </c>
      <c r="B714" s="6" t="s">
        <v>1043</v>
      </c>
      <c r="C714" s="7" t="s">
        <v>38</v>
      </c>
      <c r="D714" s="7">
        <v>1654</v>
      </c>
      <c r="E714" s="7">
        <v>0</v>
      </c>
      <c r="F714" s="7">
        <v>1654</v>
      </c>
      <c r="G714" s="7">
        <v>1654</v>
      </c>
      <c r="H714" s="7" t="s">
        <v>1044</v>
      </c>
      <c r="I714" s="7">
        <v>1654</v>
      </c>
      <c r="J714" s="7">
        <v>0</v>
      </c>
      <c r="K714" s="7">
        <v>1654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45" x14ac:dyDescent="0.25">
      <c r="A715" s="7" t="s">
        <v>55</v>
      </c>
      <c r="B715" s="6" t="s">
        <v>1045</v>
      </c>
      <c r="C715" s="7" t="s">
        <v>38</v>
      </c>
      <c r="D715" s="7">
        <v>30</v>
      </c>
      <c r="E715" s="7">
        <v>0</v>
      </c>
      <c r="F715" s="7">
        <v>30</v>
      </c>
      <c r="G715" s="7">
        <v>30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30</v>
      </c>
      <c r="Q715" s="7">
        <v>30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30" x14ac:dyDescent="0.25">
      <c r="A716" s="7" t="s">
        <v>50</v>
      </c>
      <c r="B716" s="6" t="s">
        <v>1046</v>
      </c>
      <c r="C716" s="7" t="s">
        <v>38</v>
      </c>
      <c r="D716" s="7">
        <v>983</v>
      </c>
      <c r="E716" s="7">
        <v>0</v>
      </c>
      <c r="F716" s="7">
        <v>983</v>
      </c>
      <c r="G716" s="7">
        <v>983</v>
      </c>
      <c r="H716" s="7" t="s">
        <v>1047</v>
      </c>
      <c r="I716" s="7">
        <v>983</v>
      </c>
      <c r="J716" s="7">
        <v>0</v>
      </c>
      <c r="K716" s="7">
        <v>983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45" x14ac:dyDescent="0.25">
      <c r="A717" s="7" t="s">
        <v>50</v>
      </c>
      <c r="B717" s="6" t="s">
        <v>1048</v>
      </c>
      <c r="C717" s="7" t="s">
        <v>38</v>
      </c>
      <c r="D717" s="7">
        <v>1116</v>
      </c>
      <c r="E717" s="7">
        <v>0</v>
      </c>
      <c r="F717" s="7">
        <v>1116</v>
      </c>
      <c r="G717" s="7">
        <v>1116</v>
      </c>
      <c r="H717" s="7" t="s">
        <v>1049</v>
      </c>
      <c r="I717" s="7">
        <v>1116</v>
      </c>
      <c r="J717" s="7">
        <v>0</v>
      </c>
      <c r="K717" s="7">
        <v>1116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7" t="s">
        <v>50</v>
      </c>
      <c r="B718" s="6" t="s">
        <v>1050</v>
      </c>
      <c r="C718" s="7" t="s">
        <v>38</v>
      </c>
      <c r="D718" s="7">
        <v>522</v>
      </c>
      <c r="E718" s="7">
        <v>0</v>
      </c>
      <c r="F718" s="7">
        <v>522</v>
      </c>
      <c r="G718" s="7">
        <v>522</v>
      </c>
      <c r="H718" s="7" t="s">
        <v>1051</v>
      </c>
      <c r="I718" s="7">
        <v>522</v>
      </c>
      <c r="J718" s="7">
        <v>0</v>
      </c>
      <c r="K718" s="7">
        <v>522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45" x14ac:dyDescent="0.25">
      <c r="A719" s="7" t="s">
        <v>50</v>
      </c>
      <c r="B719" s="6" t="s">
        <v>1052</v>
      </c>
      <c r="C719" s="7" t="s">
        <v>38</v>
      </c>
      <c r="D719" s="7">
        <v>631</v>
      </c>
      <c r="E719" s="7">
        <v>0</v>
      </c>
      <c r="F719" s="7">
        <v>631</v>
      </c>
      <c r="G719" s="7">
        <v>631</v>
      </c>
      <c r="H719" s="7" t="s">
        <v>1053</v>
      </c>
      <c r="I719" s="7">
        <v>631</v>
      </c>
      <c r="J719" s="7">
        <v>0</v>
      </c>
      <c r="K719" s="7">
        <v>631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50</v>
      </c>
      <c r="B720" s="6" t="s">
        <v>1054</v>
      </c>
      <c r="C720" s="7" t="s">
        <v>38</v>
      </c>
      <c r="D720" s="7">
        <v>720</v>
      </c>
      <c r="E720" s="7">
        <v>0</v>
      </c>
      <c r="F720" s="7">
        <v>720</v>
      </c>
      <c r="G720" s="7">
        <v>720</v>
      </c>
      <c r="H720" s="7" t="s">
        <v>1055</v>
      </c>
      <c r="I720" s="7">
        <v>720</v>
      </c>
      <c r="J720" s="7">
        <v>0</v>
      </c>
      <c r="K720" s="7">
        <v>720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50</v>
      </c>
      <c r="B721" s="6" t="s">
        <v>1056</v>
      </c>
      <c r="C721" s="7" t="s">
        <v>38</v>
      </c>
      <c r="D721" s="7">
        <v>862</v>
      </c>
      <c r="E721" s="7">
        <v>0</v>
      </c>
      <c r="F721" s="7">
        <v>862</v>
      </c>
      <c r="G721" s="7">
        <v>862</v>
      </c>
      <c r="H721" s="7" t="s">
        <v>1057</v>
      </c>
      <c r="I721" s="7">
        <v>862</v>
      </c>
      <c r="J721" s="7">
        <v>0</v>
      </c>
      <c r="K721" s="7">
        <v>862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30" x14ac:dyDescent="0.25">
      <c r="A722" s="7" t="s">
        <v>50</v>
      </c>
      <c r="B722" s="6" t="s">
        <v>1058</v>
      </c>
      <c r="C722" s="7" t="s">
        <v>38</v>
      </c>
      <c r="D722" s="7">
        <v>8346</v>
      </c>
      <c r="E722" s="7">
        <v>0</v>
      </c>
      <c r="F722" s="7">
        <v>8346</v>
      </c>
      <c r="G722" s="7">
        <v>8346</v>
      </c>
      <c r="H722" s="7" t="s">
        <v>1059</v>
      </c>
      <c r="I722" s="7">
        <v>8346</v>
      </c>
      <c r="J722" s="7">
        <v>0</v>
      </c>
      <c r="K722" s="7">
        <v>8346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45" x14ac:dyDescent="0.25">
      <c r="A723" s="7" t="s">
        <v>50</v>
      </c>
      <c r="B723" s="6" t="s">
        <v>1060</v>
      </c>
      <c r="C723" s="7" t="s">
        <v>38</v>
      </c>
      <c r="D723" s="7">
        <v>1257</v>
      </c>
      <c r="E723" s="7">
        <v>0</v>
      </c>
      <c r="F723" s="7">
        <v>1257</v>
      </c>
      <c r="G723" s="7">
        <v>1257</v>
      </c>
      <c r="H723" s="7" t="s">
        <v>1061</v>
      </c>
      <c r="I723" s="7">
        <v>1257</v>
      </c>
      <c r="J723" s="7">
        <v>0</v>
      </c>
      <c r="K723" s="7">
        <v>1257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45" x14ac:dyDescent="0.25">
      <c r="A724" s="7" t="s">
        <v>55</v>
      </c>
      <c r="B724" s="6" t="s">
        <v>1062</v>
      </c>
      <c r="C724" s="7" t="s">
        <v>38</v>
      </c>
      <c r="D724" s="7">
        <v>1020</v>
      </c>
      <c r="E724" s="7">
        <v>0</v>
      </c>
      <c r="F724" s="7">
        <v>1020</v>
      </c>
      <c r="G724" s="7">
        <v>1020</v>
      </c>
      <c r="H724" s="7" t="s">
        <v>1063</v>
      </c>
      <c r="I724" s="7">
        <v>1020</v>
      </c>
      <c r="J724" s="7">
        <v>0</v>
      </c>
      <c r="K724" s="7">
        <v>1020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50</v>
      </c>
      <c r="B725" s="6" t="s">
        <v>1064</v>
      </c>
      <c r="C725" s="7" t="s">
        <v>38</v>
      </c>
      <c r="D725" s="7">
        <v>1396</v>
      </c>
      <c r="E725" s="7">
        <v>0</v>
      </c>
      <c r="F725" s="7">
        <v>1396</v>
      </c>
      <c r="G725" s="7">
        <v>1396</v>
      </c>
      <c r="H725" s="7" t="s">
        <v>1065</v>
      </c>
      <c r="I725" s="7">
        <v>1396</v>
      </c>
      <c r="J725" s="7">
        <v>0</v>
      </c>
      <c r="K725" s="7">
        <v>1396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3" t="s">
        <v>107</v>
      </c>
      <c r="B726" s="3" t="s">
        <v>108</v>
      </c>
      <c r="C726" s="3"/>
      <c r="D726" s="3">
        <v>3005</v>
      </c>
      <c r="E726" s="3">
        <v>0</v>
      </c>
      <c r="F726" s="3">
        <v>3005</v>
      </c>
      <c r="G726" s="3">
        <v>3005</v>
      </c>
      <c r="H726" s="3"/>
      <c r="I726" s="3">
        <v>3005</v>
      </c>
      <c r="J726" s="3">
        <v>0</v>
      </c>
      <c r="K726" s="3">
        <v>3005</v>
      </c>
      <c r="L726" s="3">
        <v>0</v>
      </c>
      <c r="M726" s="3"/>
      <c r="N726" s="3">
        <v>0</v>
      </c>
      <c r="O726" s="3">
        <v>0</v>
      </c>
      <c r="P726" s="3">
        <v>0</v>
      </c>
      <c r="Q726" s="3">
        <v>0</v>
      </c>
      <c r="R726" s="3"/>
      <c r="S726" s="3">
        <v>0</v>
      </c>
      <c r="T726" s="3">
        <v>0</v>
      </c>
      <c r="U726" s="3"/>
      <c r="V726" s="3">
        <v>0</v>
      </c>
      <c r="W726" s="3">
        <v>0</v>
      </c>
    </row>
    <row r="727" spans="1:23" ht="45" x14ac:dyDescent="0.25">
      <c r="A727" s="2" t="s">
        <v>1025</v>
      </c>
      <c r="B727" s="2" t="s">
        <v>1026</v>
      </c>
      <c r="C727" s="2"/>
      <c r="D727" s="2">
        <v>3005</v>
      </c>
      <c r="E727" s="2">
        <v>0</v>
      </c>
      <c r="F727" s="2">
        <v>3005</v>
      </c>
      <c r="G727" s="2">
        <v>3005</v>
      </c>
      <c r="H727" s="2"/>
      <c r="I727" s="2">
        <v>3005</v>
      </c>
      <c r="J727" s="2">
        <v>0</v>
      </c>
      <c r="K727" s="2">
        <v>3005</v>
      </c>
      <c r="L727" s="2">
        <v>0</v>
      </c>
      <c r="M727" s="2"/>
      <c r="N727" s="2">
        <v>0</v>
      </c>
      <c r="O727" s="2">
        <v>0</v>
      </c>
      <c r="P727" s="2">
        <v>0</v>
      </c>
      <c r="Q727" s="2">
        <v>0</v>
      </c>
      <c r="R727" s="2"/>
      <c r="S727" s="2">
        <v>0</v>
      </c>
      <c r="T727" s="2">
        <v>0</v>
      </c>
      <c r="U727" s="2"/>
      <c r="V727" s="2">
        <v>0</v>
      </c>
      <c r="W727" s="2">
        <v>0</v>
      </c>
    </row>
    <row r="728" spans="1:23" ht="45" x14ac:dyDescent="0.25">
      <c r="A728" s="7" t="s">
        <v>787</v>
      </c>
      <c r="B728" s="6" t="s">
        <v>1066</v>
      </c>
      <c r="C728" s="7" t="s">
        <v>38</v>
      </c>
      <c r="D728" s="7">
        <v>3005</v>
      </c>
      <c r="E728" s="7">
        <v>0</v>
      </c>
      <c r="F728" s="7">
        <v>3005</v>
      </c>
      <c r="G728" s="7">
        <v>3005</v>
      </c>
      <c r="H728" s="7" t="s">
        <v>1067</v>
      </c>
      <c r="I728" s="7">
        <v>3005</v>
      </c>
      <c r="J728" s="7">
        <v>0</v>
      </c>
      <c r="K728" s="7">
        <v>3005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60" x14ac:dyDescent="0.25">
      <c r="A729" s="3" t="s">
        <v>123</v>
      </c>
      <c r="B729" s="3" t="s">
        <v>124</v>
      </c>
      <c r="C729" s="3"/>
      <c r="D729" s="3">
        <v>2105521</v>
      </c>
      <c r="E729" s="3">
        <v>739414</v>
      </c>
      <c r="F729" s="3">
        <v>1359909</v>
      </c>
      <c r="G729" s="3">
        <v>371338</v>
      </c>
      <c r="H729" s="3"/>
      <c r="I729" s="3">
        <v>0</v>
      </c>
      <c r="J729" s="3">
        <v>0</v>
      </c>
      <c r="K729" s="3">
        <v>0</v>
      </c>
      <c r="L729" s="3">
        <v>0</v>
      </c>
      <c r="M729" s="3"/>
      <c r="N729" s="3">
        <v>0</v>
      </c>
      <c r="O729" s="3">
        <v>0</v>
      </c>
      <c r="P729" s="3">
        <v>1359909</v>
      </c>
      <c r="Q729" s="3">
        <v>371338</v>
      </c>
      <c r="R729" s="3"/>
      <c r="S729" s="3">
        <v>0</v>
      </c>
      <c r="T729" s="3">
        <v>0</v>
      </c>
      <c r="U729" s="3"/>
      <c r="V729" s="3">
        <v>0</v>
      </c>
      <c r="W729" s="3">
        <v>0</v>
      </c>
    </row>
    <row r="730" spans="1:23" ht="45" x14ac:dyDescent="0.25">
      <c r="A730" s="2" t="s">
        <v>1025</v>
      </c>
      <c r="B730" s="2" t="s">
        <v>1026</v>
      </c>
      <c r="C730" s="2"/>
      <c r="D730" s="2">
        <v>563710</v>
      </c>
      <c r="E730" s="2">
        <v>440601</v>
      </c>
      <c r="F730" s="2">
        <v>123109</v>
      </c>
      <c r="G730" s="2">
        <v>90064</v>
      </c>
      <c r="H730" s="2"/>
      <c r="I730" s="2">
        <v>0</v>
      </c>
      <c r="J730" s="2">
        <v>0</v>
      </c>
      <c r="K730" s="2">
        <v>0</v>
      </c>
      <c r="L730" s="2">
        <v>0</v>
      </c>
      <c r="M730" s="2"/>
      <c r="N730" s="2">
        <v>0</v>
      </c>
      <c r="O730" s="2">
        <v>0</v>
      </c>
      <c r="P730" s="2">
        <v>123109</v>
      </c>
      <c r="Q730" s="2">
        <v>90064</v>
      </c>
      <c r="R730" s="2"/>
      <c r="S730" s="2">
        <v>0</v>
      </c>
      <c r="T730" s="2">
        <v>0</v>
      </c>
      <c r="U730" s="2"/>
      <c r="V730" s="2">
        <v>0</v>
      </c>
      <c r="W730" s="2">
        <v>0</v>
      </c>
    </row>
    <row r="731" spans="1:23" ht="45" x14ac:dyDescent="0.25">
      <c r="A731" s="7" t="s">
        <v>805</v>
      </c>
      <c r="B731" s="6" t="s">
        <v>1068</v>
      </c>
      <c r="C731" s="7" t="s">
        <v>38</v>
      </c>
      <c r="D731" s="7">
        <v>3790</v>
      </c>
      <c r="E731" s="7">
        <v>0</v>
      </c>
      <c r="F731" s="7">
        <v>3790</v>
      </c>
      <c r="G731" s="7">
        <v>3790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3790</v>
      </c>
      <c r="Q731" s="7">
        <v>3790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807</v>
      </c>
      <c r="B732" s="6" t="s">
        <v>1069</v>
      </c>
      <c r="C732" s="7" t="s">
        <v>38</v>
      </c>
      <c r="D732" s="7">
        <v>2949</v>
      </c>
      <c r="E732" s="7">
        <v>0</v>
      </c>
      <c r="F732" s="7">
        <v>2949</v>
      </c>
      <c r="G732" s="7">
        <v>2949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2949</v>
      </c>
      <c r="Q732" s="7">
        <v>2949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128</v>
      </c>
      <c r="B733" s="6" t="s">
        <v>1070</v>
      </c>
      <c r="C733" s="7" t="s">
        <v>38</v>
      </c>
      <c r="D733" s="7">
        <v>6220</v>
      </c>
      <c r="E733" s="7">
        <v>0</v>
      </c>
      <c r="F733" s="7">
        <v>6220</v>
      </c>
      <c r="G733" s="7">
        <v>6220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6220</v>
      </c>
      <c r="Q733" s="7">
        <v>6220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60" x14ac:dyDescent="0.25">
      <c r="A734" s="7" t="s">
        <v>192</v>
      </c>
      <c r="B734" s="6" t="s">
        <v>1071</v>
      </c>
      <c r="C734" s="7" t="s">
        <v>95</v>
      </c>
      <c r="D734" s="7">
        <v>550751</v>
      </c>
      <c r="E734" s="7">
        <v>440601</v>
      </c>
      <c r="F734" s="7">
        <v>110150</v>
      </c>
      <c r="G734" s="7">
        <v>77105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110150</v>
      </c>
      <c r="Q734" s="7">
        <v>77105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45" x14ac:dyDescent="0.25">
      <c r="A735" s="2" t="s">
        <v>1037</v>
      </c>
      <c r="B735" s="2" t="s">
        <v>1038</v>
      </c>
      <c r="C735" s="2"/>
      <c r="D735" s="2">
        <v>1541811</v>
      </c>
      <c r="E735" s="2">
        <v>298813</v>
      </c>
      <c r="F735" s="2">
        <v>1236800</v>
      </c>
      <c r="G735" s="2">
        <v>281274</v>
      </c>
      <c r="H735" s="2"/>
      <c r="I735" s="2">
        <v>0</v>
      </c>
      <c r="J735" s="2">
        <v>0</v>
      </c>
      <c r="K735" s="2">
        <v>0</v>
      </c>
      <c r="L735" s="2">
        <v>0</v>
      </c>
      <c r="M735" s="2"/>
      <c r="N735" s="2">
        <v>0</v>
      </c>
      <c r="O735" s="2">
        <v>0</v>
      </c>
      <c r="P735" s="2">
        <v>1236800</v>
      </c>
      <c r="Q735" s="2">
        <v>281274</v>
      </c>
      <c r="R735" s="2"/>
      <c r="S735" s="2">
        <v>0</v>
      </c>
      <c r="T735" s="2">
        <v>0</v>
      </c>
      <c r="U735" s="2"/>
      <c r="V735" s="2">
        <v>0</v>
      </c>
      <c r="W735" s="2">
        <v>0</v>
      </c>
    </row>
    <row r="736" spans="1:23" ht="30" x14ac:dyDescent="0.25">
      <c r="A736" s="7" t="s">
        <v>192</v>
      </c>
      <c r="B736" s="6" t="s">
        <v>1072</v>
      </c>
      <c r="C736" s="7" t="s">
        <v>38</v>
      </c>
      <c r="D736" s="7">
        <v>4998</v>
      </c>
      <c r="E736" s="7">
        <v>0</v>
      </c>
      <c r="F736" s="7">
        <v>0</v>
      </c>
      <c r="G736" s="7">
        <v>4998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4998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60" x14ac:dyDescent="0.25">
      <c r="A737" s="7" t="s">
        <v>817</v>
      </c>
      <c r="B737" s="6" t="s">
        <v>1073</v>
      </c>
      <c r="C737" s="7" t="s">
        <v>47</v>
      </c>
      <c r="D737" s="7">
        <v>348813</v>
      </c>
      <c r="E737" s="7">
        <v>48813</v>
      </c>
      <c r="F737" s="7">
        <v>300000</v>
      </c>
      <c r="G737" s="7">
        <v>36991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300000</v>
      </c>
      <c r="Q737" s="7">
        <v>36991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60" x14ac:dyDescent="0.25">
      <c r="A738" s="7" t="s">
        <v>817</v>
      </c>
      <c r="B738" s="6" t="s">
        <v>1074</v>
      </c>
      <c r="C738" s="7" t="s">
        <v>47</v>
      </c>
      <c r="D738" s="7">
        <v>370000</v>
      </c>
      <c r="E738" s="7">
        <v>250000</v>
      </c>
      <c r="F738" s="7">
        <v>120000</v>
      </c>
      <c r="G738" s="7">
        <v>0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120000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817</v>
      </c>
      <c r="B739" s="6" t="s">
        <v>1075</v>
      </c>
      <c r="C739" s="7" t="s">
        <v>38</v>
      </c>
      <c r="D739" s="7">
        <v>800000</v>
      </c>
      <c r="E739" s="7">
        <v>0</v>
      </c>
      <c r="F739" s="7">
        <v>798800</v>
      </c>
      <c r="G739" s="7">
        <v>239285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798800</v>
      </c>
      <c r="Q739" s="7">
        <v>239285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105" x14ac:dyDescent="0.25">
      <c r="A740" s="7" t="s">
        <v>192</v>
      </c>
      <c r="B740" s="6" t="s">
        <v>1076</v>
      </c>
      <c r="C740" s="7" t="s">
        <v>38</v>
      </c>
      <c r="D740" s="7">
        <v>18000</v>
      </c>
      <c r="E740" s="7">
        <v>0</v>
      </c>
      <c r="F740" s="7">
        <v>18000</v>
      </c>
      <c r="G740" s="7">
        <v>0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18000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3" t="s">
        <v>205</v>
      </c>
      <c r="B741" s="3" t="s">
        <v>206</v>
      </c>
      <c r="C741" s="3"/>
      <c r="D741" s="3">
        <v>32059</v>
      </c>
      <c r="E741" s="3">
        <v>0</v>
      </c>
      <c r="F741" s="3">
        <v>26856</v>
      </c>
      <c r="G741" s="3">
        <v>28302</v>
      </c>
      <c r="H741" s="3"/>
      <c r="I741" s="3">
        <v>0</v>
      </c>
      <c r="J741" s="3">
        <v>0</v>
      </c>
      <c r="K741" s="3">
        <v>1446</v>
      </c>
      <c r="L741" s="3">
        <v>0</v>
      </c>
      <c r="M741" s="3"/>
      <c r="N741" s="3">
        <v>0</v>
      </c>
      <c r="O741" s="3">
        <v>0</v>
      </c>
      <c r="P741" s="3">
        <v>5256</v>
      </c>
      <c r="Q741" s="3">
        <v>5256</v>
      </c>
      <c r="R741" s="3"/>
      <c r="S741" s="3">
        <v>0</v>
      </c>
      <c r="T741" s="3">
        <v>0</v>
      </c>
      <c r="U741" s="3"/>
      <c r="V741" s="3">
        <v>21600</v>
      </c>
      <c r="W741" s="3">
        <v>21600</v>
      </c>
    </row>
    <row r="742" spans="1:23" ht="45" x14ac:dyDescent="0.25">
      <c r="A742" s="2" t="s">
        <v>1025</v>
      </c>
      <c r="B742" s="2" t="s">
        <v>1026</v>
      </c>
      <c r="C742" s="2"/>
      <c r="D742" s="2">
        <v>9809</v>
      </c>
      <c r="E742" s="2">
        <v>0</v>
      </c>
      <c r="F742" s="2">
        <v>4606</v>
      </c>
      <c r="G742" s="2">
        <v>6052</v>
      </c>
      <c r="H742" s="2"/>
      <c r="I742" s="2">
        <v>0</v>
      </c>
      <c r="J742" s="2">
        <v>0</v>
      </c>
      <c r="K742" s="2">
        <v>1446</v>
      </c>
      <c r="L742" s="2">
        <v>0</v>
      </c>
      <c r="M742" s="2"/>
      <c r="N742" s="2">
        <v>0</v>
      </c>
      <c r="O742" s="2">
        <v>0</v>
      </c>
      <c r="P742" s="2">
        <v>4606</v>
      </c>
      <c r="Q742" s="2">
        <v>4606</v>
      </c>
      <c r="R742" s="2"/>
      <c r="S742" s="2">
        <v>0</v>
      </c>
      <c r="T742" s="2">
        <v>0</v>
      </c>
      <c r="U742" s="2"/>
      <c r="V742" s="2">
        <v>0</v>
      </c>
      <c r="W742" s="2">
        <v>0</v>
      </c>
    </row>
    <row r="743" spans="1:23" ht="45" x14ac:dyDescent="0.25">
      <c r="A743" s="7" t="s">
        <v>226</v>
      </c>
      <c r="B743" s="6" t="s">
        <v>1077</v>
      </c>
      <c r="C743" s="7" t="s">
        <v>38</v>
      </c>
      <c r="D743" s="7">
        <v>5203</v>
      </c>
      <c r="E743" s="7">
        <v>0</v>
      </c>
      <c r="F743" s="7">
        <v>0</v>
      </c>
      <c r="G743" s="7">
        <v>1446</v>
      </c>
      <c r="H743" s="7" t="s">
        <v>1078</v>
      </c>
      <c r="I743" s="7">
        <v>0</v>
      </c>
      <c r="J743" s="7">
        <v>0</v>
      </c>
      <c r="K743" s="7">
        <v>1446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210</v>
      </c>
      <c r="B744" s="6" t="s">
        <v>1079</v>
      </c>
      <c r="C744" s="7" t="s">
        <v>38</v>
      </c>
      <c r="D744" s="7">
        <v>3600</v>
      </c>
      <c r="E744" s="7">
        <v>0</v>
      </c>
      <c r="F744" s="7">
        <v>3600</v>
      </c>
      <c r="G744" s="7">
        <v>3600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3600</v>
      </c>
      <c r="Q744" s="7">
        <v>3600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45" x14ac:dyDescent="0.25">
      <c r="A745" s="7" t="s">
        <v>212</v>
      </c>
      <c r="B745" s="6" t="s">
        <v>1080</v>
      </c>
      <c r="C745" s="7" t="s">
        <v>38</v>
      </c>
      <c r="D745" s="7">
        <v>456</v>
      </c>
      <c r="E745" s="7">
        <v>0</v>
      </c>
      <c r="F745" s="7">
        <v>456</v>
      </c>
      <c r="G745" s="7">
        <v>456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456</v>
      </c>
      <c r="Q745" s="7">
        <v>456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45" x14ac:dyDescent="0.25">
      <c r="A746" s="7" t="s">
        <v>212</v>
      </c>
      <c r="B746" s="6" t="s">
        <v>1081</v>
      </c>
      <c r="C746" s="7" t="s">
        <v>38</v>
      </c>
      <c r="D746" s="7">
        <v>550</v>
      </c>
      <c r="E746" s="7">
        <v>0</v>
      </c>
      <c r="F746" s="7">
        <v>550</v>
      </c>
      <c r="G746" s="7">
        <v>550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550</v>
      </c>
      <c r="Q746" s="7">
        <v>550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45" x14ac:dyDescent="0.25">
      <c r="A747" s="2" t="s">
        <v>1037</v>
      </c>
      <c r="B747" s="2" t="s">
        <v>1038</v>
      </c>
      <c r="C747" s="2"/>
      <c r="D747" s="2">
        <v>22250</v>
      </c>
      <c r="E747" s="2">
        <v>0</v>
      </c>
      <c r="F747" s="2">
        <v>22250</v>
      </c>
      <c r="G747" s="2">
        <v>22250</v>
      </c>
      <c r="H747" s="2"/>
      <c r="I747" s="2">
        <v>0</v>
      </c>
      <c r="J747" s="2">
        <v>0</v>
      </c>
      <c r="K747" s="2">
        <v>0</v>
      </c>
      <c r="L747" s="2">
        <v>0</v>
      </c>
      <c r="M747" s="2"/>
      <c r="N747" s="2">
        <v>0</v>
      </c>
      <c r="O747" s="2">
        <v>0</v>
      </c>
      <c r="P747" s="2">
        <v>650</v>
      </c>
      <c r="Q747" s="2">
        <v>650</v>
      </c>
      <c r="R747" s="2"/>
      <c r="S747" s="2">
        <v>0</v>
      </c>
      <c r="T747" s="2">
        <v>0</v>
      </c>
      <c r="U747" s="2"/>
      <c r="V747" s="2">
        <v>21600</v>
      </c>
      <c r="W747" s="2">
        <v>21600</v>
      </c>
    </row>
    <row r="748" spans="1:23" ht="30" x14ac:dyDescent="0.25">
      <c r="A748" s="7" t="s">
        <v>210</v>
      </c>
      <c r="B748" s="6" t="s">
        <v>1082</v>
      </c>
      <c r="C748" s="7" t="s">
        <v>38</v>
      </c>
      <c r="D748" s="7">
        <v>650</v>
      </c>
      <c r="E748" s="7">
        <v>0</v>
      </c>
      <c r="F748" s="7">
        <v>650</v>
      </c>
      <c r="G748" s="7">
        <v>650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650</v>
      </c>
      <c r="Q748" s="7">
        <v>650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x14ac:dyDescent="0.25">
      <c r="A749" s="7" t="s">
        <v>212</v>
      </c>
      <c r="B749" s="6" t="s">
        <v>1083</v>
      </c>
      <c r="C749" s="7" t="s">
        <v>38</v>
      </c>
      <c r="D749" s="7">
        <v>21600</v>
      </c>
      <c r="E749" s="7">
        <v>0</v>
      </c>
      <c r="F749" s="7">
        <v>21600</v>
      </c>
      <c r="G749" s="7">
        <v>21600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 t="s">
        <v>1084</v>
      </c>
      <c r="V749" s="7">
        <v>21600</v>
      </c>
      <c r="W749" s="7">
        <v>21600</v>
      </c>
    </row>
    <row r="750" spans="1:23" ht="30" x14ac:dyDescent="0.25">
      <c r="A750" s="3" t="s">
        <v>228</v>
      </c>
      <c r="B750" s="3" t="s">
        <v>229</v>
      </c>
      <c r="C750" s="3"/>
      <c r="D750" s="3">
        <v>93800</v>
      </c>
      <c r="E750" s="3">
        <v>8155</v>
      </c>
      <c r="F750" s="3">
        <v>85645</v>
      </c>
      <c r="G750" s="3">
        <v>85645</v>
      </c>
      <c r="H750" s="3"/>
      <c r="I750" s="3">
        <v>0</v>
      </c>
      <c r="J750" s="3">
        <v>0</v>
      </c>
      <c r="K750" s="3">
        <v>0</v>
      </c>
      <c r="L750" s="3">
        <v>0</v>
      </c>
      <c r="M750" s="3"/>
      <c r="N750" s="3">
        <v>0</v>
      </c>
      <c r="O750" s="3">
        <v>0</v>
      </c>
      <c r="P750" s="3">
        <v>1549</v>
      </c>
      <c r="Q750" s="3">
        <v>1549</v>
      </c>
      <c r="R750" s="3"/>
      <c r="S750" s="3">
        <v>0</v>
      </c>
      <c r="T750" s="3">
        <v>0</v>
      </c>
      <c r="U750" s="3"/>
      <c r="V750" s="3">
        <v>84096</v>
      </c>
      <c r="W750" s="3">
        <v>84096</v>
      </c>
    </row>
    <row r="751" spans="1:23" ht="45" x14ac:dyDescent="0.25">
      <c r="A751" s="2" t="s">
        <v>1025</v>
      </c>
      <c r="B751" s="2" t="s">
        <v>1026</v>
      </c>
      <c r="C751" s="2"/>
      <c r="D751" s="2">
        <v>93800</v>
      </c>
      <c r="E751" s="2">
        <v>8155</v>
      </c>
      <c r="F751" s="2">
        <v>85645</v>
      </c>
      <c r="G751" s="2">
        <v>85645</v>
      </c>
      <c r="H751" s="2"/>
      <c r="I751" s="2">
        <v>0</v>
      </c>
      <c r="J751" s="2">
        <v>0</v>
      </c>
      <c r="K751" s="2">
        <v>0</v>
      </c>
      <c r="L751" s="2">
        <v>0</v>
      </c>
      <c r="M751" s="2"/>
      <c r="N751" s="2">
        <v>0</v>
      </c>
      <c r="O751" s="2">
        <v>0</v>
      </c>
      <c r="P751" s="2">
        <v>1549</v>
      </c>
      <c r="Q751" s="2">
        <v>1549</v>
      </c>
      <c r="R751" s="2"/>
      <c r="S751" s="2">
        <v>0</v>
      </c>
      <c r="T751" s="2">
        <v>0</v>
      </c>
      <c r="U751" s="2"/>
      <c r="V751" s="2">
        <v>84096</v>
      </c>
      <c r="W751" s="2">
        <v>84096</v>
      </c>
    </row>
    <row r="752" spans="1:23" x14ac:dyDescent="0.25">
      <c r="A752" s="7" t="s">
        <v>237</v>
      </c>
      <c r="B752" s="6" t="s">
        <v>1085</v>
      </c>
      <c r="C752" s="7" t="s">
        <v>38</v>
      </c>
      <c r="D752" s="7">
        <v>84096</v>
      </c>
      <c r="E752" s="7">
        <v>0</v>
      </c>
      <c r="F752" s="7">
        <v>84096</v>
      </c>
      <c r="G752" s="7">
        <v>84096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 t="s">
        <v>1086</v>
      </c>
      <c r="V752" s="7">
        <v>84096</v>
      </c>
      <c r="W752" s="7">
        <v>84096</v>
      </c>
    </row>
    <row r="753" spans="1:23" ht="45" x14ac:dyDescent="0.25">
      <c r="A753" s="7" t="s">
        <v>1015</v>
      </c>
      <c r="B753" s="6" t="s">
        <v>1087</v>
      </c>
      <c r="C753" s="7" t="s">
        <v>47</v>
      </c>
      <c r="D753" s="7">
        <v>9704</v>
      </c>
      <c r="E753" s="7">
        <v>8155</v>
      </c>
      <c r="F753" s="7">
        <v>1549</v>
      </c>
      <c r="G753" s="7">
        <v>1549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1549</v>
      </c>
      <c r="Q753" s="7">
        <v>1549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x14ac:dyDescent="0.25">
      <c r="A754" s="1" t="s">
        <v>1088</v>
      </c>
      <c r="B754" s="1" t="s">
        <v>1089</v>
      </c>
      <c r="C754" s="1"/>
      <c r="D754" s="1">
        <v>15297179</v>
      </c>
      <c r="E754" s="1">
        <v>0</v>
      </c>
      <c r="F754" s="1">
        <v>15087233</v>
      </c>
      <c r="G754" s="1">
        <v>6544510</v>
      </c>
      <c r="H754" s="1"/>
      <c r="I754" s="1">
        <v>0</v>
      </c>
      <c r="J754" s="1">
        <v>0</v>
      </c>
      <c r="K754" s="1">
        <v>0</v>
      </c>
      <c r="L754" s="1">
        <v>0</v>
      </c>
      <c r="M754" s="1"/>
      <c r="N754" s="1">
        <v>0</v>
      </c>
      <c r="O754" s="1">
        <v>0</v>
      </c>
      <c r="P754" s="1">
        <v>14753922</v>
      </c>
      <c r="Q754" s="1">
        <v>6337663</v>
      </c>
      <c r="R754" s="1"/>
      <c r="S754" s="1">
        <v>333311</v>
      </c>
      <c r="T754" s="1">
        <v>206847</v>
      </c>
      <c r="U754" s="1"/>
      <c r="V754" s="1">
        <v>0</v>
      </c>
      <c r="W754" s="1">
        <v>0</v>
      </c>
    </row>
    <row r="755" spans="1:23" ht="60" x14ac:dyDescent="0.25">
      <c r="A755" s="3" t="s">
        <v>123</v>
      </c>
      <c r="B755" s="3" t="s">
        <v>124</v>
      </c>
      <c r="C755" s="3"/>
      <c r="D755" s="3">
        <v>15297179</v>
      </c>
      <c r="E755" s="3">
        <v>0</v>
      </c>
      <c r="F755" s="3">
        <v>15087233</v>
      </c>
      <c r="G755" s="3">
        <v>6544510</v>
      </c>
      <c r="H755" s="3"/>
      <c r="I755" s="3">
        <v>0</v>
      </c>
      <c r="J755" s="3">
        <v>0</v>
      </c>
      <c r="K755" s="3">
        <v>0</v>
      </c>
      <c r="L755" s="3">
        <v>0</v>
      </c>
      <c r="M755" s="3"/>
      <c r="N755" s="3">
        <v>0</v>
      </c>
      <c r="O755" s="3">
        <v>0</v>
      </c>
      <c r="P755" s="3">
        <v>14753922</v>
      </c>
      <c r="Q755" s="3">
        <v>6337663</v>
      </c>
      <c r="R755" s="3"/>
      <c r="S755" s="3">
        <v>333311</v>
      </c>
      <c r="T755" s="3">
        <v>206847</v>
      </c>
      <c r="U755" s="3"/>
      <c r="V755" s="3">
        <v>0</v>
      </c>
      <c r="W755" s="3">
        <v>0</v>
      </c>
    </row>
    <row r="756" spans="1:23" ht="30" x14ac:dyDescent="0.25">
      <c r="A756" s="7" t="s">
        <v>817</v>
      </c>
      <c r="B756" s="6" t="s">
        <v>1090</v>
      </c>
      <c r="C756" s="7" t="s">
        <v>38</v>
      </c>
      <c r="D756" s="7">
        <v>15297179</v>
      </c>
      <c r="E756" s="7">
        <v>0</v>
      </c>
      <c r="F756" s="7">
        <v>15087233</v>
      </c>
      <c r="G756" s="7">
        <v>6544510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14753922</v>
      </c>
      <c r="Q756" s="7">
        <v>6337663</v>
      </c>
      <c r="R756" s="7" t="s">
        <v>1091</v>
      </c>
      <c r="S756" s="7">
        <v>333311</v>
      </c>
      <c r="T756" s="7">
        <v>206847</v>
      </c>
      <c r="U756" s="7"/>
      <c r="V756" s="7">
        <v>0</v>
      </c>
      <c r="W756" s="7">
        <v>0</v>
      </c>
    </row>
    <row r="757" spans="1:23" x14ac:dyDescent="0.25">
      <c r="A757" s="1" t="s">
        <v>1092</v>
      </c>
      <c r="B757" s="1" t="s">
        <v>1093</v>
      </c>
      <c r="C757" s="1"/>
      <c r="D757" s="1">
        <v>372300300</v>
      </c>
      <c r="E757" s="1">
        <v>160122114</v>
      </c>
      <c r="F757" s="1">
        <v>93079538</v>
      </c>
      <c r="G757" s="1">
        <v>22561605</v>
      </c>
      <c r="H757" s="1"/>
      <c r="I757" s="1">
        <v>0</v>
      </c>
      <c r="J757" s="1">
        <v>0</v>
      </c>
      <c r="K757" s="1">
        <v>0</v>
      </c>
      <c r="L757" s="1">
        <v>0</v>
      </c>
      <c r="M757" s="1"/>
      <c r="N757" s="1">
        <v>0</v>
      </c>
      <c r="O757" s="1">
        <v>0</v>
      </c>
      <c r="P757" s="1">
        <v>130000</v>
      </c>
      <c r="Q757" s="1">
        <v>129303</v>
      </c>
      <c r="R757" s="1"/>
      <c r="S757" s="1">
        <v>22000000</v>
      </c>
      <c r="T757" s="1">
        <v>0</v>
      </c>
      <c r="U757" s="1"/>
      <c r="V757" s="1">
        <v>70949538</v>
      </c>
      <c r="W757" s="1">
        <v>22432302</v>
      </c>
    </row>
    <row r="758" spans="1:23" ht="30" x14ac:dyDescent="0.25">
      <c r="A758" s="3" t="s">
        <v>228</v>
      </c>
      <c r="B758" s="3" t="s">
        <v>229</v>
      </c>
      <c r="C758" s="3"/>
      <c r="D758" s="3">
        <v>372300300</v>
      </c>
      <c r="E758" s="3">
        <v>160122114</v>
      </c>
      <c r="F758" s="3">
        <v>93079538</v>
      </c>
      <c r="G758" s="3">
        <v>22561605</v>
      </c>
      <c r="H758" s="3"/>
      <c r="I758" s="3">
        <v>0</v>
      </c>
      <c r="J758" s="3">
        <v>0</v>
      </c>
      <c r="K758" s="3">
        <v>0</v>
      </c>
      <c r="L758" s="3">
        <v>0</v>
      </c>
      <c r="M758" s="3"/>
      <c r="N758" s="3">
        <v>0</v>
      </c>
      <c r="O758" s="3">
        <v>0</v>
      </c>
      <c r="P758" s="3">
        <v>130000</v>
      </c>
      <c r="Q758" s="3">
        <v>129303</v>
      </c>
      <c r="R758" s="3"/>
      <c r="S758" s="3">
        <v>22000000</v>
      </c>
      <c r="T758" s="3">
        <v>0</v>
      </c>
      <c r="U758" s="3"/>
      <c r="V758" s="3">
        <v>70949538</v>
      </c>
      <c r="W758" s="3">
        <v>22432302</v>
      </c>
    </row>
    <row r="759" spans="1:23" ht="30" x14ac:dyDescent="0.25">
      <c r="A759" s="2" t="s">
        <v>1094</v>
      </c>
      <c r="B759" s="2" t="s">
        <v>1095</v>
      </c>
      <c r="C759" s="2"/>
      <c r="D759" s="2">
        <v>372300300</v>
      </c>
      <c r="E759" s="2">
        <v>160122114</v>
      </c>
      <c r="F759" s="2">
        <v>93079538</v>
      </c>
      <c r="G759" s="2">
        <v>22561605</v>
      </c>
      <c r="H759" s="2"/>
      <c r="I759" s="2">
        <v>0</v>
      </c>
      <c r="J759" s="2">
        <v>0</v>
      </c>
      <c r="K759" s="2">
        <v>0</v>
      </c>
      <c r="L759" s="2">
        <v>0</v>
      </c>
      <c r="M759" s="2"/>
      <c r="N759" s="2">
        <v>0</v>
      </c>
      <c r="O759" s="2">
        <v>0</v>
      </c>
      <c r="P759" s="2">
        <v>130000</v>
      </c>
      <c r="Q759" s="2">
        <v>129303</v>
      </c>
      <c r="R759" s="2"/>
      <c r="S759" s="2">
        <v>22000000</v>
      </c>
      <c r="T759" s="2">
        <v>0</v>
      </c>
      <c r="U759" s="2"/>
      <c r="V759" s="2">
        <v>70949538</v>
      </c>
      <c r="W759" s="2">
        <v>22432302</v>
      </c>
    </row>
    <row r="760" spans="1:23" ht="45" x14ac:dyDescent="0.25">
      <c r="A760" s="7" t="s">
        <v>237</v>
      </c>
      <c r="B760" s="6" t="s">
        <v>1096</v>
      </c>
      <c r="C760" s="7" t="s">
        <v>200</v>
      </c>
      <c r="D760" s="7">
        <v>65300300</v>
      </c>
      <c r="E760" s="7">
        <v>20460617</v>
      </c>
      <c r="F760" s="7">
        <v>130000</v>
      </c>
      <c r="G760" s="7">
        <v>129303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130000</v>
      </c>
      <c r="Q760" s="7">
        <v>129303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45" x14ac:dyDescent="0.25">
      <c r="A761" s="7" t="s">
        <v>237</v>
      </c>
      <c r="B761" s="6" t="s">
        <v>1097</v>
      </c>
      <c r="C761" s="7" t="s">
        <v>52</v>
      </c>
      <c r="D761" s="7">
        <v>89000000</v>
      </c>
      <c r="E761" s="7">
        <v>67178157</v>
      </c>
      <c r="F761" s="7">
        <v>22000000</v>
      </c>
      <c r="G761" s="7">
        <v>0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 t="s">
        <v>1098</v>
      </c>
      <c r="S761" s="7">
        <v>22000000</v>
      </c>
      <c r="T761" s="7">
        <v>0</v>
      </c>
      <c r="U761" s="7"/>
      <c r="V761" s="7">
        <v>0</v>
      </c>
      <c r="W761" s="7">
        <v>0</v>
      </c>
    </row>
    <row r="762" spans="1:23" ht="150" x14ac:dyDescent="0.25">
      <c r="A762" s="7" t="s">
        <v>237</v>
      </c>
      <c r="B762" s="6" t="s">
        <v>1099</v>
      </c>
      <c r="C762" s="7" t="s">
        <v>40</v>
      </c>
      <c r="D762" s="7">
        <v>97700000</v>
      </c>
      <c r="E762" s="7">
        <v>0</v>
      </c>
      <c r="F762" s="7">
        <v>32322312</v>
      </c>
      <c r="G762" s="7">
        <v>16161156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 t="s">
        <v>1100</v>
      </c>
      <c r="V762" s="7">
        <v>32322312</v>
      </c>
      <c r="W762" s="7">
        <v>16161156</v>
      </c>
    </row>
    <row r="763" spans="1:23" ht="150" x14ac:dyDescent="0.25">
      <c r="A763" s="7" t="s">
        <v>237</v>
      </c>
      <c r="B763" s="6" t="s">
        <v>1101</v>
      </c>
      <c r="C763" s="7" t="s">
        <v>95</v>
      </c>
      <c r="D763" s="7">
        <v>30300000</v>
      </c>
      <c r="E763" s="7">
        <v>556764</v>
      </c>
      <c r="F763" s="7">
        <v>29139301</v>
      </c>
      <c r="G763" s="7">
        <v>0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 t="s">
        <v>1102</v>
      </c>
      <c r="V763" s="7">
        <v>29139301</v>
      </c>
      <c r="W763" s="7">
        <v>0</v>
      </c>
    </row>
    <row r="764" spans="1:23" ht="150" x14ac:dyDescent="0.25">
      <c r="A764" s="7" t="s">
        <v>237</v>
      </c>
      <c r="B764" s="6" t="s">
        <v>1103</v>
      </c>
      <c r="C764" s="7" t="s">
        <v>135</v>
      </c>
      <c r="D764" s="7">
        <v>90000000</v>
      </c>
      <c r="E764" s="7">
        <v>71926576</v>
      </c>
      <c r="F764" s="7">
        <v>9487925</v>
      </c>
      <c r="G764" s="7">
        <v>6271146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 t="s">
        <v>1104</v>
      </c>
      <c r="V764" s="7">
        <v>9487925</v>
      </c>
      <c r="W764" s="7">
        <v>6271146</v>
      </c>
    </row>
    <row r="765" spans="1:23" ht="30" x14ac:dyDescent="0.25">
      <c r="A765" s="1" t="s">
        <v>1105</v>
      </c>
      <c r="B765" s="1" t="s">
        <v>1106</v>
      </c>
      <c r="C765" s="1"/>
      <c r="D765" s="1">
        <v>0</v>
      </c>
      <c r="E765" s="1">
        <v>0</v>
      </c>
      <c r="F765" s="1">
        <v>0</v>
      </c>
      <c r="G765" s="1">
        <v>0</v>
      </c>
      <c r="H765" s="1"/>
      <c r="I765" s="1">
        <v>0</v>
      </c>
      <c r="J765" s="1">
        <v>0</v>
      </c>
      <c r="K765" s="1">
        <v>0</v>
      </c>
      <c r="L765" s="1">
        <v>0</v>
      </c>
      <c r="M765" s="1"/>
      <c r="N765" s="1">
        <v>0</v>
      </c>
      <c r="O765" s="1">
        <v>0</v>
      </c>
      <c r="P765" s="1">
        <v>0</v>
      </c>
      <c r="Q765" s="1">
        <v>0</v>
      </c>
      <c r="R765" s="1"/>
      <c r="S765" s="1">
        <v>0</v>
      </c>
      <c r="T765" s="1">
        <v>0</v>
      </c>
      <c r="U765" s="1"/>
      <c r="V765" s="1">
        <v>0</v>
      </c>
      <c r="W765" s="1">
        <v>0</v>
      </c>
    </row>
    <row r="766" spans="1:23" ht="45" x14ac:dyDescent="0.25">
      <c r="A766" s="1" t="s">
        <v>1107</v>
      </c>
      <c r="B766" s="1" t="s">
        <v>1108</v>
      </c>
      <c r="C766" s="1"/>
      <c r="D766" s="1">
        <v>0</v>
      </c>
      <c r="E766" s="1">
        <v>0</v>
      </c>
      <c r="F766" s="1">
        <v>0</v>
      </c>
      <c r="G766" s="1">
        <v>0</v>
      </c>
      <c r="H766" s="1"/>
      <c r="I766" s="1">
        <v>0</v>
      </c>
      <c r="J766" s="1">
        <v>0</v>
      </c>
      <c r="K766" s="1">
        <v>0</v>
      </c>
      <c r="L766" s="1">
        <v>0</v>
      </c>
      <c r="M766" s="1"/>
      <c r="N766" s="1">
        <v>0</v>
      </c>
      <c r="O766" s="1">
        <v>0</v>
      </c>
      <c r="P766" s="1">
        <v>0</v>
      </c>
      <c r="Q766" s="1">
        <v>0</v>
      </c>
      <c r="R766" s="1"/>
      <c r="S766" s="1">
        <v>0</v>
      </c>
      <c r="T766" s="1">
        <v>0</v>
      </c>
      <c r="U766" s="1"/>
      <c r="V766" s="1">
        <v>0</v>
      </c>
      <c r="W766" s="1">
        <v>0</v>
      </c>
    </row>
    <row r="767" spans="1:23" ht="30" x14ac:dyDescent="0.25">
      <c r="A767" s="1" t="s">
        <v>1109</v>
      </c>
      <c r="B767" s="1" t="s">
        <v>1110</v>
      </c>
      <c r="C767" s="1"/>
      <c r="D767" s="1">
        <v>0</v>
      </c>
      <c r="E767" s="1">
        <v>0</v>
      </c>
      <c r="F767" s="1">
        <v>0</v>
      </c>
      <c r="G767" s="1">
        <v>0</v>
      </c>
      <c r="H767" s="1"/>
      <c r="I767" s="1">
        <v>0</v>
      </c>
      <c r="J767" s="1">
        <v>0</v>
      </c>
      <c r="K767" s="1">
        <v>0</v>
      </c>
      <c r="L767" s="1">
        <v>0</v>
      </c>
      <c r="M767" s="1"/>
      <c r="N767" s="1">
        <v>0</v>
      </c>
      <c r="O767" s="1">
        <v>0</v>
      </c>
      <c r="P767" s="1">
        <v>0</v>
      </c>
      <c r="Q767" s="1">
        <v>0</v>
      </c>
      <c r="R767" s="1"/>
      <c r="S767" s="1">
        <v>0</v>
      </c>
      <c r="T767" s="1">
        <v>0</v>
      </c>
      <c r="U767" s="1"/>
      <c r="V767" s="1">
        <v>0</v>
      </c>
      <c r="W767" s="1">
        <v>0</v>
      </c>
    </row>
    <row r="768" spans="1:23" x14ac:dyDescent="0.25">
      <c r="A768" s="1" t="s">
        <v>1111</v>
      </c>
      <c r="B768" s="1" t="s">
        <v>1112</v>
      </c>
      <c r="C768" s="1"/>
      <c r="D768" s="1">
        <v>0</v>
      </c>
      <c r="E768" s="1">
        <v>0</v>
      </c>
      <c r="F768" s="1">
        <v>0</v>
      </c>
      <c r="G768" s="1">
        <v>0</v>
      </c>
      <c r="H768" s="1"/>
      <c r="I768" s="1">
        <v>0</v>
      </c>
      <c r="J768" s="1">
        <v>0</v>
      </c>
      <c r="K768" s="1">
        <v>0</v>
      </c>
      <c r="L768" s="1">
        <v>0</v>
      </c>
      <c r="M768" s="1"/>
      <c r="N768" s="1">
        <v>0</v>
      </c>
      <c r="O768" s="1">
        <v>0</v>
      </c>
      <c r="P768" s="1">
        <v>0</v>
      </c>
      <c r="Q768" s="1">
        <v>0</v>
      </c>
      <c r="R768" s="1"/>
      <c r="S768" s="1">
        <v>0</v>
      </c>
      <c r="T768" s="1">
        <v>0</v>
      </c>
      <c r="U768" s="1"/>
      <c r="V768" s="1">
        <v>0</v>
      </c>
      <c r="W768" s="1">
        <v>0</v>
      </c>
    </row>
    <row r="772" spans="3:18" x14ac:dyDescent="0.25">
      <c r="C772" s="13" t="s">
        <v>1113</v>
      </c>
      <c r="D772" s="13"/>
      <c r="E772" s="13"/>
      <c r="F772" s="13"/>
      <c r="M772" s="13" t="s">
        <v>1114</v>
      </c>
      <c r="N772" s="13"/>
      <c r="O772" s="13"/>
      <c r="P772" s="13"/>
      <c r="Q772" s="13"/>
      <c r="R772" s="13"/>
    </row>
    <row r="773" spans="3:18" x14ac:dyDescent="0.25">
      <c r="C773" s="14" t="s">
        <v>1115</v>
      </c>
      <c r="D773" s="14"/>
      <c r="E773" s="14"/>
      <c r="F773" s="14"/>
      <c r="M773" s="14" t="s">
        <v>1116</v>
      </c>
      <c r="N773" s="14"/>
      <c r="O773" s="14"/>
      <c r="P773" s="14"/>
      <c r="Q773" s="14"/>
      <c r="R773" s="14"/>
    </row>
    <row r="774" spans="3:18" x14ac:dyDescent="0.25">
      <c r="C774" s="13" t="s">
        <v>1117</v>
      </c>
      <c r="D774" s="13"/>
      <c r="E774" s="13"/>
      <c r="F774" s="13"/>
      <c r="M774" s="13" t="s">
        <v>1118</v>
      </c>
      <c r="N774" s="13"/>
      <c r="O774" s="13"/>
      <c r="P774" s="13"/>
      <c r="Q774" s="13"/>
      <c r="R774" s="13"/>
    </row>
    <row r="775" spans="3:18" x14ac:dyDescent="0.25">
      <c r="C775" s="13" t="s">
        <v>1119</v>
      </c>
      <c r="D775" s="13"/>
      <c r="E775" s="13"/>
      <c r="F775" s="13"/>
      <c r="M775" s="13" t="s">
        <v>1120</v>
      </c>
      <c r="N775" s="13"/>
      <c r="O775" s="13"/>
      <c r="P775" s="13"/>
      <c r="Q775" s="13"/>
      <c r="R775" s="13"/>
    </row>
    <row r="776" spans="3:18" x14ac:dyDescent="0.25">
      <c r="C776" s="11"/>
      <c r="D776" s="11"/>
      <c r="E776" s="11"/>
      <c r="F776" s="11"/>
      <c r="M776" s="11"/>
      <c r="N776" s="11"/>
      <c r="O776" s="11"/>
      <c r="P776" s="11"/>
      <c r="Q776" s="11"/>
      <c r="R776" s="11"/>
    </row>
    <row r="777" spans="3:18" x14ac:dyDescent="0.25">
      <c r="C777" s="13" t="s">
        <v>1121</v>
      </c>
      <c r="D777" s="13"/>
      <c r="E777" s="13"/>
      <c r="F777" s="13"/>
      <c r="M777" s="13" t="s">
        <v>1122</v>
      </c>
      <c r="N777" s="13"/>
      <c r="O777" s="13"/>
      <c r="P777" s="13"/>
      <c r="Q777" s="13"/>
      <c r="R777" s="13"/>
    </row>
    <row r="778" spans="3:18" x14ac:dyDescent="0.25">
      <c r="C778" s="14" t="s">
        <v>1123</v>
      </c>
      <c r="D778" s="14"/>
      <c r="E778" s="14"/>
      <c r="F778" s="14"/>
      <c r="M778" s="14" t="s">
        <v>1115</v>
      </c>
      <c r="N778" s="14"/>
      <c r="O778" s="14"/>
      <c r="P778" s="14"/>
      <c r="Q778" s="14"/>
      <c r="R778" s="14"/>
    </row>
    <row r="779" spans="3:18" x14ac:dyDescent="0.25">
      <c r="C779" s="14"/>
      <c r="D779" s="14"/>
      <c r="E779" s="14"/>
      <c r="F779" s="14"/>
      <c r="M779" s="14"/>
      <c r="N779" s="14"/>
      <c r="O779" s="14"/>
      <c r="P779" s="14"/>
      <c r="Q779" s="14"/>
      <c r="R779" s="14"/>
    </row>
    <row r="780" spans="3:18" x14ac:dyDescent="0.25">
      <c r="C780" s="13" t="s">
        <v>1124</v>
      </c>
      <c r="D780" s="13"/>
      <c r="E780" s="13"/>
      <c r="F780" s="13"/>
      <c r="M780" s="13" t="s">
        <v>1125</v>
      </c>
      <c r="N780" s="13"/>
      <c r="O780" s="13"/>
      <c r="P780" s="13"/>
      <c r="Q780" s="13"/>
      <c r="R780" s="13"/>
    </row>
    <row r="781" spans="3:18" x14ac:dyDescent="0.25">
      <c r="C781" s="13" t="s">
        <v>1126</v>
      </c>
      <c r="D781" s="13"/>
      <c r="E781" s="13"/>
      <c r="F781" s="13"/>
      <c r="M781" s="13" t="s">
        <v>1127</v>
      </c>
      <c r="N781" s="13"/>
      <c r="O781" s="13"/>
      <c r="P781" s="13"/>
      <c r="Q781" s="13"/>
      <c r="R781" s="13"/>
    </row>
    <row r="782" spans="3:18" x14ac:dyDescent="0.25">
      <c r="C782" s="11"/>
      <c r="D782" s="11"/>
      <c r="E782" s="11"/>
      <c r="F782" s="11"/>
      <c r="M782" s="11"/>
      <c r="N782" s="11"/>
      <c r="O782" s="11"/>
      <c r="P782" s="11"/>
      <c r="Q782" s="11"/>
      <c r="R782" s="11"/>
    </row>
    <row r="783" spans="3:18" x14ac:dyDescent="0.25">
      <c r="C783" s="13">
        <v>44770</v>
      </c>
      <c r="D783" s="13"/>
      <c r="E783" s="13"/>
      <c r="F783" s="13"/>
      <c r="M783" s="11"/>
      <c r="N783" s="11"/>
      <c r="O783" s="11"/>
      <c r="P783" s="11"/>
      <c r="Q783" s="11"/>
      <c r="R783" s="11"/>
    </row>
    <row r="784" spans="3:18" x14ac:dyDescent="0.25">
      <c r="C784" s="14" t="s">
        <v>1128</v>
      </c>
      <c r="D784" s="14"/>
      <c r="E784" s="14"/>
      <c r="F784" s="14"/>
      <c r="M784" s="11"/>
      <c r="N784" s="11"/>
      <c r="O784" s="11"/>
      <c r="P784" s="11"/>
      <c r="Q784" s="11"/>
      <c r="R784" s="11"/>
    </row>
  </sheetData>
  <mergeCells count="39">
    <mergeCell ref="C782:F782"/>
    <mergeCell ref="M782:R782"/>
    <mergeCell ref="C783:F783"/>
    <mergeCell ref="M783:R783"/>
    <mergeCell ref="C784:F784"/>
    <mergeCell ref="M784:R784"/>
    <mergeCell ref="C778:F779"/>
    <mergeCell ref="M778:R779"/>
    <mergeCell ref="C780:F780"/>
    <mergeCell ref="M780:R780"/>
    <mergeCell ref="C781:F781"/>
    <mergeCell ref="M781:R781"/>
    <mergeCell ref="C775:F775"/>
    <mergeCell ref="M775:R775"/>
    <mergeCell ref="C776:F776"/>
    <mergeCell ref="M776:R776"/>
    <mergeCell ref="C777:F777"/>
    <mergeCell ref="M777:R777"/>
    <mergeCell ref="C772:F772"/>
    <mergeCell ref="M772:R772"/>
    <mergeCell ref="C773:F773"/>
    <mergeCell ref="M773:R773"/>
    <mergeCell ref="C774:F774"/>
    <mergeCell ref="M774:R77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" right="0" top="0" bottom="0" header="0" footer="0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Adriana.Chiplakova</cp:lastModifiedBy>
  <cp:lastPrinted>2022-07-29T08:47:19Z</cp:lastPrinted>
  <dcterms:created xsi:type="dcterms:W3CDTF">2022-07-29T09:22:16Z</dcterms:created>
  <dcterms:modified xsi:type="dcterms:W3CDTF">2022-08-26T13:17:49Z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