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K33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<sst xmlns="http://schemas.openxmlformats.org/spreadsheetml/2006/main" count="104" uniqueCount="104">
  <si>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Наименование</t>
  </si>
  <si>
    <t>I. СОБСТВЕНИ ПРИХОДИ:</t>
  </si>
  <si>
    <t>1. ДАНЪЧНИ ПРИХОДИ:</t>
  </si>
  <si>
    <t>Данък върху доходите на физически лица</t>
  </si>
  <si>
    <t>в т.ч. окончателен (годишен) патентен данък</t>
  </si>
  <si>
    <t>Имуществени данъци, в т.ч.:</t>
  </si>
  <si>
    <t>д-к в/у недвижимите имоти</t>
  </si>
  <si>
    <t>д-к в/у наследствата</t>
  </si>
  <si>
    <t>д-к в/у превозните средства</t>
  </si>
  <si>
    <t>д-к при придоб. на имущ. по дарение и възм.начин</t>
  </si>
  <si>
    <t>туристически данък</t>
  </si>
  <si>
    <t>Други данъци</t>
  </si>
  <si>
    <t>ВСИЧКО ДАНЪЧНИ ПРИХОДИ:</t>
  </si>
  <si>
    <t>2. НЕДАНЪЧНИ ПРИХОДИ</t>
  </si>
  <si>
    <t>Приходи и доходи от собственост, от тях:</t>
  </si>
  <si>
    <t>нетни приходи от продажба на услуги</t>
  </si>
  <si>
    <t>приходи от дивиденти</t>
  </si>
  <si>
    <t>Общински такси, от тях:</t>
  </si>
  <si>
    <t>за ползване на детски градини</t>
  </si>
  <si>
    <t>за ползване на детски ясли и др. по здравеоп.</t>
  </si>
  <si>
    <t>за ползване на ДСП и др. общ. соц. усл.</t>
  </si>
  <si>
    <t>за ползване на пазари, тържища и др.</t>
  </si>
  <si>
    <t>за битови отпадъци</t>
  </si>
  <si>
    <t>за технически услуги</t>
  </si>
  <si>
    <t>за административни услуги</t>
  </si>
  <si>
    <t>Глоби, санкции и наказателни лихви</t>
  </si>
  <si>
    <t>Други неданъчни приходи</t>
  </si>
  <si>
    <t>Внесени ДДС и други данъци в/у продажбите (-)</t>
  </si>
  <si>
    <t>Постъпления от продажба на нефинанс. активи</t>
  </si>
  <si>
    <t>Постъпления от продажба на нематер. ДА</t>
  </si>
  <si>
    <t>Постъпления от продажба на земя</t>
  </si>
  <si>
    <t>Приходи от концесии</t>
  </si>
  <si>
    <t>Помощи, дар.и др.безв.пол.суми от страната</t>
  </si>
  <si>
    <t>Помощи, дар.и др.безв.пол.суми от чужбина</t>
  </si>
  <si>
    <t>2. ВСИЧКО НЕДАНЪЧНИ ПРИХОДИ:</t>
  </si>
  <si>
    <t>ВСИЧКО СОБСТВЕНИ ПРИХОДИ I (1+2):</t>
  </si>
  <si>
    <t>II. ВЗАИМООТНОШЕНИЯ С ЦБ</t>
  </si>
  <si>
    <t>Получени трансфери(субс./вн.) от/ за ЦБ</t>
  </si>
  <si>
    <t>а/ обща субсидия и други трансфери за държавни д-сти от ЦБ за общини (+)</t>
  </si>
  <si>
    <t xml:space="preserve">б/ обща изравнителна субсидия и други трансфери за местни дейности </t>
  </si>
  <si>
    <t>в/ целеви трансф. за капиталови разходи</t>
  </si>
  <si>
    <t>- възстановени трансф. (субс.) за ЦБ (-)</t>
  </si>
  <si>
    <t>- вноски за ЦБ за минали години (-)</t>
  </si>
  <si>
    <t>ВСИЧКО ВЗАИМООТНОШЕНИЯ С ЦБ:</t>
  </si>
  <si>
    <t>III. ТРАНСФЕРИ</t>
  </si>
  <si>
    <t>Трансфери(субсидии,вн.)м/у бюдж.с/ки (+/-)</t>
  </si>
  <si>
    <t>Трансфери м/у бюдж. и извънб. с/ки/ф. (+/-)</t>
  </si>
  <si>
    <t>Трансфери м/у извънб. сметки/ф. (нето)</t>
  </si>
  <si>
    <t>Трансфери от/за ПУДООС (нето)</t>
  </si>
  <si>
    <t>ВСИЧКО ТРАНСФЕРИ:</t>
  </si>
  <si>
    <t>IV. ВРЕМЕННИ БЕЗЛИХВЕНИ ЗАЕМИ</t>
  </si>
  <si>
    <t>Получ.(пред.)врем.безл.заеми от/за ЦБ(+/-)</t>
  </si>
  <si>
    <t>- получени заеми (+)</t>
  </si>
  <si>
    <t>- погасени заеми (-)</t>
  </si>
  <si>
    <t>Врем.безл.заеми м/у бюджетни с/ки (нето)</t>
  </si>
  <si>
    <t>Врем.безл.заеми м/у бюдж.и извънб.с/ки</t>
  </si>
  <si>
    <t>Врем.безл.заеми м/у извънб.с/ки / фондове</t>
  </si>
  <si>
    <t>Врем.безл.заеми от/за ПУДООС (нето)</t>
  </si>
  <si>
    <t>ВСИЧКО ВРЕМЕННИ БЕЗЛИХВЕНИ ЗАЕМИ:</t>
  </si>
  <si>
    <t>ВСИЧКО ПРИХОДИ(I+II+III+IV):</t>
  </si>
  <si>
    <t>V. ФИНАНСИРАНЕ НА ДЕФИЦ.(ИЗЛИШЪКА)</t>
  </si>
  <si>
    <t>Придоб.на дялове,акции,съучастия(+/-)</t>
  </si>
  <si>
    <t>Предоставена временна фин.помощ (+/-)</t>
  </si>
  <si>
    <t>Заеми от чужбина</t>
  </si>
  <si>
    <t>Получени заеми (+) (80-11, 80-12, 80-31, 80-32, 80-51, 80-52, 80-97)</t>
  </si>
  <si>
    <t>Погашения по заеми (-) (80-17, 80-18, 80-37, 80-38, 80-57, 80-58, 80-98)</t>
  </si>
  <si>
    <t>клирингови разчети (+/-)</t>
  </si>
  <si>
    <t>Държ.(общин.)ЦК емит. на межд. кап. пазар</t>
  </si>
  <si>
    <t>Заеми от банки и други лица в страната - нето(+/-)</t>
  </si>
  <si>
    <t>Получени заеми от банки в страната (+) (83-11и 83-12)</t>
  </si>
  <si>
    <t>Погашения по заеми от банки в страната (-) (83-21 и 83-22)</t>
  </si>
  <si>
    <t>Получени заеми от други лица в страната (+) (83-71 и 83-72)</t>
  </si>
  <si>
    <t>Погашения по заеми от други лица в страната (-) (83-81 и 83-82)</t>
  </si>
  <si>
    <t>Емисии на държавни (общински) ЦК (+)</t>
  </si>
  <si>
    <t>Погашения на държавни (общ.) ЦК - нето</t>
  </si>
  <si>
    <t>Врем. съхр. ср-ва и ср-ва на разпореж. (+/-)</t>
  </si>
  <si>
    <t>Приватизация (+)</t>
  </si>
  <si>
    <t>Пок.прод.на държ.(о)ЦК и от бюдж.предп.</t>
  </si>
  <si>
    <t>Операции с др.ЦК и фин.активи за упр.</t>
  </si>
  <si>
    <t>Друго финансиране (+/-)</t>
  </si>
  <si>
    <t>Касови опер., деп. и пок.прод.на валута</t>
  </si>
  <si>
    <t>ВСИЧКО ПРИХ. ПО БЮДЖЕТА(I+II+III+IV+V):</t>
  </si>
  <si>
    <t>Депозити и средства по сметки (нето)(+/-)</t>
  </si>
  <si>
    <t>остатък от предх. период (9501 до 9506) (+)</t>
  </si>
  <si>
    <t>наличн. в края на периода (9507 - 9512)(-),в т.ч.</t>
  </si>
  <si>
    <t>Преоценка на валутни наличности (+/-)</t>
  </si>
  <si>
    <t>ВСИЧКО ПРИХОДИ ПО БЮДЖЕТА С п.95:</t>
  </si>
  <si>
    <r>
      <t xml:space="preserve">№ </t>
    </r>
    <r>
      <rPr>
        <sz val="10"/>
        <rFont val="Arial"/>
        <family val="2"/>
      </rPr>
      <t>на §§</t>
    </r>
  </si>
  <si>
    <t>приходи от лихви по текущи сметки</t>
  </si>
  <si>
    <t>приходи от лихви по депозитни сметки</t>
  </si>
  <si>
    <t>Постъпления от продажба на ДМА (от 40-21 до 40-29)</t>
  </si>
  <si>
    <t>- получени трансф. (субс.) от ЦБ (+) в т.ч.:</t>
  </si>
  <si>
    <t>г/ получени от общини целеви трансфери (субвенции) от ЦБ чрез кодове в СЕБРА 488 001 ххх-х</t>
  </si>
  <si>
    <t>д/ получени от общини целеви трансфери (субсидии) от ЦБ чрез кодове в СЕБРА 488 002 ххх-х</t>
  </si>
  <si>
    <t>ВС.ФИНАНС.ДЕФ.(ИЗЛИШЪКА):</t>
  </si>
  <si>
    <t>-касова наличност (9511 и 9512)(-)</t>
  </si>
  <si>
    <t>Общински такси</t>
  </si>
  <si>
    <t>Получени чрез небюджетни предприятия от КФП по МП</t>
  </si>
  <si>
    <t>Отчет за сметките за чужди средства</t>
  </si>
  <si>
    <t>К 33</t>
  </si>
  <si>
    <t>-нал.по сметки в лева (9507) (-)</t>
  </si>
  <si>
    <t>-нал.по сметки във валута (9508)(-)</t>
  </si>
  <si>
    <t>От 01.01.2020 до 31.12.2020</t>
  </si>
  <si>
    <t>Приложение № 4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</si>
</sst>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/mm/yyyy&quot; г&quot;/"/>
    <numFmt numFmtId="175" formatCode="00\-00"/>
    <numFmt numFmtId="176" formatCode="##0"/>
    <numFmt numFmtId="177" formatCode="#,##0.0"/>
    <numFmt numFmtId="178" formatCode="##0.00"/>
    <numFmt numFmtId="179" formatCode="_-* #,##0.00\ _ë_â_-;\-* #,##0.00\ _ë_â_-;_-* &quot;-&quot;??\ _ë_â_-;_-@_-"/>
    <numFmt numFmtId="180" formatCode="_-* #,##0\ _ë_â_-;\-* #,##0\ _ë_â_-;_-* &quot;-&quot;\ _ë_â_-;_-@_-"/>
    <numFmt numFmtId="181" formatCode="_-* #,##0.00\ &quot;ëâ&quot;_-;\-* #,##0.00\ &quot;ëâ&quot;_-;_-* &quot;-&quot;??\ &quot;ëâ&quot;_-;_-@_-"/>
    <numFmt numFmtId="182" formatCode="_-* #,##0\ &quot;ëâ&quot;_-;\-* #,##0\ &quot;ëâ&quot;_-;_-* &quot;-&quot;\ &quot;ëâ&quot;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dd\.m\.yyyy\ &quot;г.&quot;;@"/>
    <numFmt numFmtId="189" formatCode="000"/>
    <numFmt numFmtId="190" formatCode="0#&quot;-&quot;0#"/>
    <numFmt numFmtId="191" formatCode="0000"/>
    <numFmt numFmtId="192" formatCode="00&quot;-&quot;0#"/>
    <numFmt numFmtId="193" formatCode="0&quot; &quot;#&quot; &quot;#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&quot;МАКЕТ ЗА &quot;0000&quot; г.&quot;"/>
    <numFmt numFmtId="200" formatCode="&quot;БЮДЖЕТ Годишен         уточнен план &quot;0000&quot; г.&quot;"/>
    <numFmt numFmtId="201" formatCode="&quot;за &quot;0000&quot; г.&quot;"/>
    <numFmt numFmtId="202" formatCode="#,##0&quot; &quot;;[Red]\(#,##0\)"/>
    <numFmt numFmtId="203" formatCode="00&quot;.&quot;00&quot;.&quot;0000&quot; г.&quot;"/>
    <numFmt numFmtId="204" formatCode="&quot;II. ОБЩО РАЗХОДИ ЗА ДЕЙНОСТ &quot;0&quot;&quot;0&quot;&quot;0&quot;&quot;0"/>
    <numFmt numFmtId="205" formatCode="0000&quot; &quot;0000"/>
    <numFmt numFmtId="206" formatCode="0000&quot; &quot;0000&quot; &quot;0000"/>
    <numFmt numFmtId="207" formatCode="0000&quot; &quot;0000&quot; &quot;0000&quot; &quot;0000"/>
    <numFmt numFmtId="208" formatCode="&quot;Да&quot;;&quot;Да&quot;;&quot;Не&quot;"/>
    <numFmt numFmtId="209" formatCode="&quot;Истина&quot;;&quot; Истина &quot;;&quot; Неистина &quot;"/>
    <numFmt numFmtId="210" formatCode="&quot;Вкл.&quot;;&quot; Вкл. &quot;;&quot; Изкл.&quot;"/>
    <numFmt numFmtId="211" formatCode="[$¥€-2]\ #,##0.00_);[Red]\([$¥€-2]\ #,##0.00\)"/>
  </numFmts>
  <fonts count="3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0"/>
    </font>
    <font>
      <sz val="12"/>
      <name val="Arial"/>
      <family val="2"/>
    </font>
    <font>
      <sz val="10"/>
      <name val="Lucida Sans Unicode"/>
      <family val="0"/>
    </font>
    <font>
      <sz val="10"/>
      <color indexed="43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u val="single"/>
      <sz val="10"/>
      <color indexed="36"/>
      <name val="Arial"/>
      <family val="0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name val="Hebar"/>
      <family val="0"/>
    </font>
    <font>
      <u val="single"/>
      <sz val="11"/>
      <color indexed="30"/>
      <name val="Calibri"/>
      <family val="2"/>
    </font>
    <font>
      <u val="single"/>
      <sz val="10"/>
      <color indexed="30"/>
      <name val="Hebar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Hebar"/>
      <family val="0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9" fontId="27" fillId="0" borderId="0" applyFon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7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4" fillId="0" borderId="0">
      <alignment/>
      <protection/>
    </xf>
  </cellStyleXfs>
  <cellXfs count="44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 applyProtection="1">
      <alignment/>
      <protection hidden="1"/>
    </xf>
    <xf numFmtId="0" fontId="1" fillId="24" borderId="0" xfId="0" applyFont="1" applyFill="1" applyAlignment="1" applyProtection="1">
      <alignment horizontal="right"/>
      <protection hidden="1"/>
    </xf>
    <xf numFmtId="0" fontId="1" fillId="24" borderId="0" xfId="0" applyFont="1" applyFill="1" applyBorder="1" applyAlignment="1" applyProtection="1">
      <alignment horizontal="left"/>
      <protection hidden="1"/>
    </xf>
    <xf numFmtId="0" fontId="0" fillId="25" borderId="10" xfId="0" applyFont="1" applyFill="1" applyBorder="1" applyAlignment="1" applyProtection="1">
      <alignment horizontal="left" vertical="center" wrapText="1"/>
      <protection hidden="1"/>
    </xf>
    <xf numFmtId="0" fontId="1" fillId="26" borderId="11" xfId="0" applyFont="1" applyFill="1" applyBorder="1" applyAlignment="1" applyProtection="1">
      <alignment horizontal="center" wrapText="1"/>
      <protection hidden="1"/>
    </xf>
    <xf numFmtId="0" fontId="1" fillId="26" borderId="12" xfId="0" applyFont="1" applyFill="1" applyBorder="1" applyAlignment="1" applyProtection="1">
      <alignment/>
      <protection hidden="1"/>
    </xf>
    <xf numFmtId="0" fontId="0" fillId="26" borderId="11" xfId="0" applyFont="1" applyFill="1" applyBorder="1" applyAlignment="1" applyProtection="1">
      <alignment/>
      <protection hidden="1"/>
    </xf>
    <xf numFmtId="0" fontId="4" fillId="26" borderId="11" xfId="0" applyFont="1" applyFill="1" applyBorder="1" applyAlignment="1" applyProtection="1">
      <alignment horizontal="center" wrapText="1"/>
      <protection hidden="1"/>
    </xf>
    <xf numFmtId="175" fontId="0" fillId="26" borderId="11" xfId="0" applyNumberFormat="1" applyFont="1" applyFill="1" applyBorder="1" applyAlignment="1" applyProtection="1">
      <alignment horizontal="right"/>
      <protection hidden="1"/>
    </xf>
    <xf numFmtId="0" fontId="3" fillId="26" borderId="11" xfId="0" applyFont="1" applyFill="1" applyBorder="1" applyAlignment="1" applyProtection="1">
      <alignment horizontal="left" wrapText="1"/>
      <protection hidden="1"/>
    </xf>
    <xf numFmtId="176" fontId="0" fillId="26" borderId="11" xfId="0" applyNumberFormat="1" applyFont="1" applyFill="1" applyBorder="1" applyAlignment="1" applyProtection="1">
      <alignment horizontal="center"/>
      <protection hidden="1"/>
    </xf>
    <xf numFmtId="0" fontId="0" fillId="26" borderId="11" xfId="0" applyFont="1" applyFill="1" applyBorder="1" applyAlignment="1" applyProtection="1">
      <alignment horizontal="left" wrapText="1" indent="1"/>
      <protection hidden="1"/>
    </xf>
    <xf numFmtId="0" fontId="0" fillId="26" borderId="11" xfId="0" applyFont="1" applyFill="1" applyBorder="1" applyAlignment="1" applyProtection="1">
      <alignment horizontal="left" wrapText="1"/>
      <protection hidden="1"/>
    </xf>
    <xf numFmtId="176" fontId="0" fillId="27" borderId="11" xfId="0" applyNumberFormat="1" applyFont="1" applyFill="1" applyBorder="1" applyAlignment="1" applyProtection="1">
      <alignment wrapText="1"/>
      <protection hidden="1"/>
    </xf>
    <xf numFmtId="176" fontId="0" fillId="26" borderId="11" xfId="0" applyNumberFormat="1" applyFont="1" applyFill="1" applyBorder="1" applyAlignment="1" applyProtection="1">
      <alignment/>
      <protection hidden="1"/>
    </xf>
    <xf numFmtId="176" fontId="0" fillId="27" borderId="11" xfId="0" applyNumberFormat="1" applyFont="1" applyFill="1" applyBorder="1" applyAlignment="1" applyProtection="1">
      <alignment/>
      <protection hidden="1"/>
    </xf>
    <xf numFmtId="3" fontId="0" fillId="26" borderId="11" xfId="0" applyNumberFormat="1" applyFont="1" applyFill="1" applyBorder="1" applyAlignment="1" applyProtection="1">
      <alignment/>
      <protection hidden="1"/>
    </xf>
    <xf numFmtId="3" fontId="0" fillId="26" borderId="13" xfId="0" applyNumberFormat="1" applyFont="1" applyFill="1" applyBorder="1" applyAlignment="1" applyProtection="1">
      <alignment/>
      <protection hidden="1"/>
    </xf>
    <xf numFmtId="0" fontId="3" fillId="26" borderId="11" xfId="0" applyFont="1" applyFill="1" applyBorder="1" applyAlignment="1" applyProtection="1">
      <alignment horizontal="left" wrapText="1" indent="1"/>
      <protection hidden="1"/>
    </xf>
    <xf numFmtId="0" fontId="0" fillId="26" borderId="11" xfId="0" applyFont="1" applyFill="1" applyBorder="1" applyAlignment="1" applyProtection="1">
      <alignment wrapText="1"/>
      <protection hidden="1"/>
    </xf>
    <xf numFmtId="3" fontId="0" fillId="27" borderId="13" xfId="0" applyNumberFormat="1" applyFont="1" applyFill="1" applyBorder="1" applyAlignment="1" applyProtection="1">
      <alignment horizontal="right" wrapText="1"/>
      <protection hidden="1"/>
    </xf>
    <xf numFmtId="175" fontId="8" fillId="26" borderId="11" xfId="0" applyNumberFormat="1" applyFont="1" applyFill="1" applyBorder="1" applyAlignment="1" applyProtection="1">
      <alignment horizontal="right"/>
      <protection hidden="1"/>
    </xf>
    <xf numFmtId="3" fontId="0" fillId="27" borderId="11" xfId="0" applyNumberFormat="1" applyFont="1" applyFill="1" applyBorder="1" applyAlignment="1" applyProtection="1">
      <alignment/>
      <protection hidden="1"/>
    </xf>
    <xf numFmtId="3" fontId="0" fillId="27" borderId="11" xfId="0" applyNumberFormat="1" applyFont="1" applyFill="1" applyBorder="1" applyAlignment="1" applyProtection="1">
      <alignment horizontal="center" wrapText="1"/>
      <protection hidden="1"/>
    </xf>
    <xf numFmtId="0" fontId="0" fillId="26" borderId="11" xfId="0" applyFont="1" applyFill="1" applyBorder="1" applyAlignment="1" applyProtection="1">
      <alignment horizontal="left" wrapText="1" indent="2"/>
      <protection hidden="1"/>
    </xf>
    <xf numFmtId="3" fontId="0" fillId="26" borderId="11" xfId="0" applyNumberFormat="1" applyFont="1" applyFill="1" applyBorder="1" applyAlignment="1" applyProtection="1">
      <alignment horizontal="center" wrapText="1"/>
      <protection hidden="1"/>
    </xf>
    <xf numFmtId="0" fontId="4" fillId="26" borderId="11" xfId="0" applyFont="1" applyFill="1" applyBorder="1" applyAlignment="1" applyProtection="1">
      <alignment horizontal="left" wrapText="1"/>
      <protection hidden="1"/>
    </xf>
    <xf numFmtId="3" fontId="0" fillId="27" borderId="11" xfId="0" applyNumberFormat="1" applyFont="1" applyFill="1" applyBorder="1" applyAlignment="1" applyProtection="1">
      <alignment horizontal="center"/>
      <protection hidden="1"/>
    </xf>
    <xf numFmtId="3" fontId="0" fillId="26" borderId="11" xfId="0" applyNumberFormat="1" applyFont="1" applyFill="1" applyBorder="1" applyAlignment="1" applyProtection="1">
      <alignment horizontal="center"/>
      <protection hidden="1"/>
    </xf>
    <xf numFmtId="3" fontId="0" fillId="27" borderId="11" xfId="0" applyNumberFormat="1" applyFont="1" applyFill="1" applyBorder="1" applyAlignment="1" applyProtection="1">
      <alignment wrapText="1"/>
      <protection hidden="1"/>
    </xf>
    <xf numFmtId="0" fontId="4" fillId="26" borderId="11" xfId="0" applyFont="1" applyFill="1" applyBorder="1" applyAlignment="1" applyProtection="1">
      <alignment horizontal="left"/>
      <protection hidden="1"/>
    </xf>
    <xf numFmtId="3" fontId="0" fillId="26" borderId="11" xfId="0" applyNumberFormat="1" applyFont="1" applyFill="1" applyBorder="1" applyAlignment="1" applyProtection="1">
      <alignment wrapText="1"/>
      <protection hidden="1"/>
    </xf>
    <xf numFmtId="3" fontId="0" fillId="27" borderId="11" xfId="0" applyNumberFormat="1" applyFont="1" applyFill="1" applyBorder="1" applyAlignment="1" applyProtection="1">
      <alignment horizontal="right" wrapText="1"/>
      <protection hidden="1"/>
    </xf>
    <xf numFmtId="49" fontId="0" fillId="26" borderId="11" xfId="0" applyNumberFormat="1" applyFont="1" applyFill="1" applyBorder="1" applyAlignment="1" applyProtection="1">
      <alignment horizontal="left" wrapText="1" indent="1"/>
      <protection hidden="1"/>
    </xf>
    <xf numFmtId="0" fontId="4" fillId="24" borderId="0" xfId="0" applyFont="1" applyFill="1" applyAlignment="1" applyProtection="1">
      <alignment horizontal="center"/>
      <protection hidden="1"/>
    </xf>
    <xf numFmtId="0" fontId="5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Alignment="1" applyProtection="1">
      <alignment horizontal="center" vertical="center"/>
      <protection hidden="1"/>
    </xf>
    <xf numFmtId="0" fontId="6" fillId="25" borderId="11" xfId="0" applyFont="1" applyFill="1" applyBorder="1" applyAlignment="1" applyProtection="1">
      <alignment horizontal="center" vertical="center" wrapText="1"/>
      <protection hidden="1"/>
    </xf>
    <xf numFmtId="0" fontId="7" fillId="25" borderId="13" xfId="0" applyFont="1" applyFill="1" applyBorder="1" applyAlignment="1" applyProtection="1">
      <alignment horizontal="center" vertical="center" wrapText="1"/>
      <protection hidden="1"/>
    </xf>
    <xf numFmtId="0" fontId="7" fillId="25" borderId="11" xfId="0" applyFont="1" applyFill="1" applyBorder="1" applyAlignment="1" applyProtection="1">
      <alignment horizontal="center" vertical="center" wrapText="1"/>
      <protection hidden="1"/>
    </xf>
    <xf numFmtId="0" fontId="1" fillId="25" borderId="14" xfId="0" applyFont="1" applyFill="1" applyBorder="1" applyAlignment="1" applyProtection="1">
      <alignment horizontal="center" vertical="center" wrapText="1"/>
      <protection hidden="1"/>
    </xf>
    <xf numFmtId="0" fontId="1" fillId="25" borderId="15" xfId="0" applyFont="1" applyFill="1" applyBorder="1" applyAlignment="1" applyProtection="1">
      <alignment horizontal="center" vertical="center" wrapText="1"/>
      <protection hidden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3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Нормален 2" xfId="72"/>
  </cellStyles>
  <dxfs count="6"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0"/>
  <sheetViews>
    <sheetView tabSelected="1" zoomScalePageLayoutView="0" workbookViewId="0" topLeftCell="A1">
      <selection activeCell="D106" sqref="D106"/>
    </sheetView>
  </sheetViews>
  <sheetFormatPr defaultColWidth="9.140625" defaultRowHeight="12.75"/>
  <cols>
    <col min="1" max="1" width="9.140625" style="1" customWidth="1"/>
    <col min="2" max="2" width="46.8515625" style="1" customWidth="1"/>
    <col min="3" max="3" width="8.00390625" style="1" bestFit="1" customWidth="1"/>
    <col min="4" max="4" width="10.7109375" style="1" bestFit="1" customWidth="1"/>
    <col min="5" max="16384" width="9.140625" style="1" customWidth="1"/>
  </cols>
  <sheetData>
    <row r="2" spans="2:4" ht="12.75">
      <c r="B2" s="2"/>
      <c r="C2" s="36" t="s">
        <v>103</v>
      </c>
      <c r="D2" s="36"/>
    </row>
    <row r="3" spans="2:4" ht="12.75">
      <c r="B3" s="2"/>
      <c r="C3" s="2"/>
      <c r="D3" s="2"/>
    </row>
    <row r="4" spans="2:4" ht="12.75">
      <c r="B4" s="2"/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2:4" ht="15">
      <c r="B7" s="37" t="s">
        <v>98</v>
      </c>
      <c r="C7" s="37"/>
      <c r="D7" s="37"/>
    </row>
    <row r="8" spans="2:4" ht="12.75">
      <c r="B8" s="38" t="s">
        <v>102</v>
      </c>
      <c r="C8" s="38"/>
      <c r="D8" s="38"/>
    </row>
    <row r="9" spans="2:4" ht="12.75">
      <c r="B9" s="3"/>
      <c r="C9" s="4"/>
      <c r="D9" s="2"/>
    </row>
    <row r="10" spans="2:4" ht="12.75">
      <c r="B10" s="39" t="s">
        <v>0</v>
      </c>
      <c r="C10" s="40" t="s">
        <v>87</v>
      </c>
      <c r="D10" s="5"/>
    </row>
    <row r="11" spans="2:4" ht="12.75">
      <c r="B11" s="39"/>
      <c r="C11" s="41"/>
      <c r="D11" s="42" t="s">
        <v>99</v>
      </c>
    </row>
    <row r="12" spans="2:4" ht="12.75">
      <c r="B12" s="39"/>
      <c r="C12" s="41"/>
      <c r="D12" s="43"/>
    </row>
    <row r="13" spans="2:4" ht="12.75" hidden="1">
      <c r="B13" s="6" t="s">
        <v>1</v>
      </c>
      <c r="C13" s="7"/>
      <c r="D13" s="8"/>
    </row>
    <row r="14" spans="2:4" ht="12.75" hidden="1">
      <c r="B14" s="9" t="s">
        <v>2</v>
      </c>
      <c r="C14" s="10"/>
      <c r="D14" s="8"/>
    </row>
    <row r="15" spans="2:4" ht="12.75" hidden="1">
      <c r="B15" s="11" t="s">
        <v>3</v>
      </c>
      <c r="C15" s="10">
        <v>100</v>
      </c>
      <c r="D15" s="12"/>
    </row>
    <row r="16" spans="2:4" ht="12.75" hidden="1">
      <c r="B16" s="13" t="s">
        <v>4</v>
      </c>
      <c r="C16" s="10">
        <v>103</v>
      </c>
      <c r="D16" s="12"/>
    </row>
    <row r="17" spans="2:4" ht="12.75" hidden="1">
      <c r="B17" s="14" t="s">
        <v>5</v>
      </c>
      <c r="C17" s="10">
        <v>1300</v>
      </c>
      <c r="D17" s="15">
        <v>0</v>
      </c>
    </row>
    <row r="18" spans="2:4" ht="12.75" hidden="1">
      <c r="B18" s="13" t="s">
        <v>6</v>
      </c>
      <c r="C18" s="10">
        <v>1301</v>
      </c>
      <c r="D18" s="16">
        <v>0</v>
      </c>
    </row>
    <row r="19" spans="2:4" ht="12.75" hidden="1">
      <c r="B19" s="13" t="s">
        <v>7</v>
      </c>
      <c r="C19" s="10">
        <v>1302</v>
      </c>
      <c r="D19" s="16">
        <v>0</v>
      </c>
    </row>
    <row r="20" spans="2:4" ht="12.75" hidden="1">
      <c r="B20" s="13" t="s">
        <v>8</v>
      </c>
      <c r="C20" s="10">
        <v>1303</v>
      </c>
      <c r="D20" s="16">
        <v>0</v>
      </c>
    </row>
    <row r="21" spans="2:4" ht="25.5" hidden="1">
      <c r="B21" s="13" t="s">
        <v>9</v>
      </c>
      <c r="C21" s="10">
        <v>1304</v>
      </c>
      <c r="D21" s="16">
        <v>0</v>
      </c>
    </row>
    <row r="22" spans="2:4" ht="12.75" hidden="1">
      <c r="B22" s="13" t="s">
        <v>10</v>
      </c>
      <c r="C22" s="10">
        <v>1308</v>
      </c>
      <c r="D22" s="16">
        <v>0</v>
      </c>
    </row>
    <row r="23" spans="2:4" ht="12.75" hidden="1">
      <c r="B23" s="14" t="s">
        <v>11</v>
      </c>
      <c r="C23" s="10">
        <v>2000</v>
      </c>
      <c r="D23" s="16">
        <v>0</v>
      </c>
    </row>
    <row r="24" spans="2:4" ht="12.75" hidden="1">
      <c r="B24" s="9" t="s">
        <v>12</v>
      </c>
      <c r="C24" s="10"/>
      <c r="D24" s="17">
        <v>0</v>
      </c>
    </row>
    <row r="25" spans="2:4" ht="12.75" hidden="1">
      <c r="B25" s="6" t="s">
        <v>13</v>
      </c>
      <c r="C25" s="10"/>
      <c r="D25" s="16"/>
    </row>
    <row r="26" spans="2:4" ht="12.75" hidden="1">
      <c r="B26" s="14" t="s">
        <v>14</v>
      </c>
      <c r="C26" s="10">
        <v>2400</v>
      </c>
      <c r="D26" s="18">
        <v>0</v>
      </c>
    </row>
    <row r="27" spans="2:4" ht="12.75" hidden="1">
      <c r="B27" s="13" t="s">
        <v>15</v>
      </c>
      <c r="C27" s="10">
        <v>2404</v>
      </c>
      <c r="D27" s="18"/>
    </row>
    <row r="28" spans="2:4" ht="12.75" hidden="1">
      <c r="B28" s="13" t="s">
        <v>88</v>
      </c>
      <c r="C28" s="10">
        <v>2408</v>
      </c>
      <c r="D28" s="19"/>
    </row>
    <row r="29" spans="2:4" ht="12.75" hidden="1">
      <c r="B29" s="13" t="s">
        <v>89</v>
      </c>
      <c r="C29" s="10">
        <v>2409</v>
      </c>
      <c r="D29" s="19"/>
    </row>
    <row r="30" spans="2:4" ht="12.75" hidden="1">
      <c r="B30" s="13" t="s">
        <v>16</v>
      </c>
      <c r="C30" s="10">
        <v>2407</v>
      </c>
      <c r="D30" s="19"/>
    </row>
    <row r="31" spans="2:4" ht="12.75" hidden="1">
      <c r="B31" s="14" t="s">
        <v>17</v>
      </c>
      <c r="C31" s="10">
        <v>2700</v>
      </c>
      <c r="D31" s="19"/>
    </row>
    <row r="32" spans="2:4" ht="12.75" hidden="1">
      <c r="B32" s="13" t="s">
        <v>18</v>
      </c>
      <c r="C32" s="10">
        <v>2701</v>
      </c>
      <c r="D32" s="19"/>
    </row>
    <row r="33" spans="2:4" ht="12.75" hidden="1">
      <c r="B33" s="20" t="s">
        <v>19</v>
      </c>
      <c r="C33" s="10">
        <v>2702</v>
      </c>
      <c r="D33" s="19"/>
    </row>
    <row r="34" spans="2:4" ht="12.75" hidden="1">
      <c r="B34" s="13" t="s">
        <v>20</v>
      </c>
      <c r="C34" s="10">
        <v>2704</v>
      </c>
      <c r="D34" s="19"/>
    </row>
    <row r="35" spans="2:4" ht="12.75" hidden="1">
      <c r="B35" s="13" t="s">
        <v>21</v>
      </c>
      <c r="C35" s="10">
        <v>2705</v>
      </c>
      <c r="D35" s="19"/>
    </row>
    <row r="36" spans="2:4" ht="12.75" hidden="1">
      <c r="B36" s="13" t="s">
        <v>22</v>
      </c>
      <c r="C36" s="10">
        <v>2707</v>
      </c>
      <c r="D36" s="19"/>
    </row>
    <row r="37" spans="2:4" ht="12.75" hidden="1">
      <c r="B37" s="13" t="s">
        <v>23</v>
      </c>
      <c r="C37" s="10">
        <v>2710</v>
      </c>
      <c r="D37" s="19"/>
    </row>
    <row r="38" spans="2:4" ht="12.75" hidden="1">
      <c r="B38" s="13" t="s">
        <v>24</v>
      </c>
      <c r="C38" s="10">
        <v>2711</v>
      </c>
      <c r="D38" s="19"/>
    </row>
    <row r="39" spans="2:4" ht="12.75" hidden="1">
      <c r="B39" s="21" t="s">
        <v>96</v>
      </c>
      <c r="C39" s="10">
        <v>2700</v>
      </c>
      <c r="D39" s="19"/>
    </row>
    <row r="40" spans="2:4" ht="12.75" hidden="1">
      <c r="B40" s="14" t="s">
        <v>25</v>
      </c>
      <c r="C40" s="10">
        <v>2800</v>
      </c>
      <c r="D40" s="19"/>
    </row>
    <row r="41" spans="2:4" ht="12.75" hidden="1">
      <c r="B41" s="14" t="s">
        <v>26</v>
      </c>
      <c r="C41" s="10">
        <v>3600</v>
      </c>
      <c r="D41" s="19"/>
    </row>
    <row r="42" spans="2:4" ht="12.75" hidden="1">
      <c r="B42" s="14" t="s">
        <v>27</v>
      </c>
      <c r="C42" s="10">
        <v>3700</v>
      </c>
      <c r="D42" s="19"/>
    </row>
    <row r="43" spans="2:4" ht="12.75" hidden="1">
      <c r="B43" s="14" t="s">
        <v>28</v>
      </c>
      <c r="C43" s="10">
        <v>4000</v>
      </c>
      <c r="D43" s="22"/>
    </row>
    <row r="44" spans="2:4" ht="25.5" hidden="1">
      <c r="B44" s="13" t="s">
        <v>90</v>
      </c>
      <c r="C44" s="23">
        <v>4020</v>
      </c>
      <c r="D44" s="19"/>
    </row>
    <row r="45" spans="2:4" ht="12.75" hidden="1">
      <c r="B45" s="13" t="s">
        <v>29</v>
      </c>
      <c r="C45" s="10">
        <v>4030</v>
      </c>
      <c r="D45" s="19"/>
    </row>
    <row r="46" spans="2:4" ht="12.75" hidden="1">
      <c r="B46" s="13" t="s">
        <v>30</v>
      </c>
      <c r="C46" s="10">
        <v>4040</v>
      </c>
      <c r="D46" s="19"/>
    </row>
    <row r="47" spans="2:4" ht="12.75" hidden="1">
      <c r="B47" s="14" t="s">
        <v>31</v>
      </c>
      <c r="C47" s="10">
        <v>4100</v>
      </c>
      <c r="D47" s="19"/>
    </row>
    <row r="48" spans="2:4" ht="12.75" hidden="1">
      <c r="B48" s="14" t="s">
        <v>32</v>
      </c>
      <c r="C48" s="10">
        <v>4500</v>
      </c>
      <c r="D48" s="19"/>
    </row>
    <row r="49" spans="2:4" ht="12.75" hidden="1">
      <c r="B49" s="14" t="s">
        <v>33</v>
      </c>
      <c r="C49" s="10">
        <v>4600</v>
      </c>
      <c r="D49" s="19"/>
    </row>
    <row r="50" spans="2:4" ht="25.5" hidden="1">
      <c r="B50" s="14" t="s">
        <v>97</v>
      </c>
      <c r="C50" s="10">
        <v>4700</v>
      </c>
      <c r="D50" s="19"/>
    </row>
    <row r="51" spans="2:4" ht="12.75" hidden="1">
      <c r="B51" s="6" t="s">
        <v>34</v>
      </c>
      <c r="C51" s="10"/>
      <c r="D51" s="24">
        <v>0</v>
      </c>
    </row>
    <row r="52" spans="2:4" ht="12.75" hidden="1">
      <c r="B52" s="9" t="s">
        <v>35</v>
      </c>
      <c r="C52" s="10"/>
      <c r="D52" s="24">
        <v>0</v>
      </c>
    </row>
    <row r="53" spans="2:4" ht="12.75" hidden="1">
      <c r="B53" s="6" t="s">
        <v>36</v>
      </c>
      <c r="C53" s="10"/>
      <c r="D53" s="18"/>
    </row>
    <row r="54" spans="2:4" ht="12.75" hidden="1">
      <c r="B54" s="14" t="s">
        <v>37</v>
      </c>
      <c r="C54" s="10">
        <v>3100</v>
      </c>
      <c r="D54" s="25"/>
    </row>
    <row r="55" spans="2:4" ht="12.75" hidden="1">
      <c r="B55" s="13" t="s">
        <v>91</v>
      </c>
      <c r="C55" s="10">
        <v>3110</v>
      </c>
      <c r="D55" s="25"/>
    </row>
    <row r="56" spans="2:4" ht="25.5" hidden="1">
      <c r="B56" s="26" t="s">
        <v>38</v>
      </c>
      <c r="C56" s="10">
        <v>3111</v>
      </c>
      <c r="D56" s="27"/>
    </row>
    <row r="57" spans="2:4" ht="25.5" hidden="1">
      <c r="B57" s="26" t="s">
        <v>39</v>
      </c>
      <c r="C57" s="10">
        <v>3112</v>
      </c>
      <c r="D57" s="27"/>
    </row>
    <row r="58" spans="2:4" ht="12.75" hidden="1">
      <c r="B58" s="26" t="s">
        <v>40</v>
      </c>
      <c r="C58" s="10">
        <v>3113</v>
      </c>
      <c r="D58" s="27"/>
    </row>
    <row r="59" spans="2:4" ht="38.25" hidden="1">
      <c r="B59" s="26" t="s">
        <v>92</v>
      </c>
      <c r="C59" s="10">
        <v>3118</v>
      </c>
      <c r="D59" s="27"/>
    </row>
    <row r="60" spans="2:4" ht="38.25" hidden="1">
      <c r="B60" s="26" t="s">
        <v>93</v>
      </c>
      <c r="C60" s="10">
        <v>3128</v>
      </c>
      <c r="D60" s="27"/>
    </row>
    <row r="61" spans="2:4" ht="12.75" hidden="1">
      <c r="B61" s="13" t="s">
        <v>41</v>
      </c>
      <c r="C61" s="10">
        <v>3120</v>
      </c>
      <c r="D61" s="27"/>
    </row>
    <row r="62" spans="2:4" ht="12.75" hidden="1">
      <c r="B62" s="13" t="s">
        <v>42</v>
      </c>
      <c r="C62" s="10">
        <v>3140</v>
      </c>
      <c r="D62" s="27"/>
    </row>
    <row r="63" spans="2:4" ht="12.75" hidden="1">
      <c r="B63" s="28" t="s">
        <v>43</v>
      </c>
      <c r="C63" s="10"/>
      <c r="D63" s="29">
        <v>0</v>
      </c>
    </row>
    <row r="64" spans="2:4" ht="12.75" hidden="1">
      <c r="B64" s="6" t="s">
        <v>44</v>
      </c>
      <c r="C64" s="10"/>
      <c r="D64" s="18"/>
    </row>
    <row r="65" spans="2:4" ht="12.75" hidden="1">
      <c r="B65" s="14" t="s">
        <v>45</v>
      </c>
      <c r="C65" s="10">
        <v>6100</v>
      </c>
      <c r="D65" s="30"/>
    </row>
    <row r="66" spans="2:4" ht="12.75" hidden="1">
      <c r="B66" s="14" t="s">
        <v>46</v>
      </c>
      <c r="C66" s="10">
        <v>6200</v>
      </c>
      <c r="D66" s="18"/>
    </row>
    <row r="67" spans="2:4" ht="12.75" hidden="1">
      <c r="B67" s="14" t="s">
        <v>47</v>
      </c>
      <c r="C67" s="10">
        <v>6300</v>
      </c>
      <c r="D67" s="18"/>
    </row>
    <row r="68" spans="2:4" ht="12.75" hidden="1">
      <c r="B68" s="14" t="s">
        <v>48</v>
      </c>
      <c r="C68" s="10">
        <v>6400</v>
      </c>
      <c r="D68" s="18"/>
    </row>
    <row r="69" spans="2:4" ht="12.75" hidden="1">
      <c r="B69" s="28" t="s">
        <v>49</v>
      </c>
      <c r="C69" s="10"/>
      <c r="D69" s="24">
        <v>0</v>
      </c>
    </row>
    <row r="70" spans="2:4" ht="12.75" hidden="1">
      <c r="B70" s="6" t="s">
        <v>50</v>
      </c>
      <c r="C70" s="10"/>
      <c r="D70" s="18"/>
    </row>
    <row r="71" spans="2:4" ht="12.75" hidden="1">
      <c r="B71" s="14" t="s">
        <v>51</v>
      </c>
      <c r="C71" s="10">
        <v>7400</v>
      </c>
      <c r="D71" s="31">
        <v>0</v>
      </c>
    </row>
    <row r="72" spans="2:4" ht="12.75" hidden="1">
      <c r="B72" s="13" t="s">
        <v>52</v>
      </c>
      <c r="C72" s="10">
        <v>7411</v>
      </c>
      <c r="D72" s="18">
        <v>0</v>
      </c>
    </row>
    <row r="73" spans="2:4" ht="12.75" hidden="1">
      <c r="B73" s="13" t="s">
        <v>53</v>
      </c>
      <c r="C73" s="10">
        <v>7412</v>
      </c>
      <c r="D73" s="18"/>
    </row>
    <row r="74" spans="2:4" ht="12.75" hidden="1">
      <c r="B74" s="14" t="s">
        <v>54</v>
      </c>
      <c r="C74" s="10">
        <v>7500</v>
      </c>
      <c r="D74" s="30"/>
    </row>
    <row r="75" spans="2:4" ht="12.75" hidden="1">
      <c r="B75" s="14" t="s">
        <v>55</v>
      </c>
      <c r="C75" s="10">
        <v>7600</v>
      </c>
      <c r="D75" s="18"/>
    </row>
    <row r="76" spans="2:4" ht="12.75" hidden="1">
      <c r="B76" s="14" t="s">
        <v>56</v>
      </c>
      <c r="C76" s="10">
        <v>7700</v>
      </c>
      <c r="D76" s="18">
        <v>0</v>
      </c>
    </row>
    <row r="77" spans="2:4" ht="12.75" hidden="1">
      <c r="B77" s="14" t="s">
        <v>57</v>
      </c>
      <c r="C77" s="10">
        <v>7800</v>
      </c>
      <c r="D77" s="18">
        <v>0</v>
      </c>
    </row>
    <row r="78" spans="2:4" ht="12.75" hidden="1">
      <c r="B78" s="32" t="s">
        <v>58</v>
      </c>
      <c r="C78" s="10"/>
      <c r="D78" s="24">
        <v>0</v>
      </c>
    </row>
    <row r="79" spans="2:4" ht="12.75" hidden="1">
      <c r="B79" s="32" t="s">
        <v>59</v>
      </c>
      <c r="C79" s="10"/>
      <c r="D79" s="24">
        <v>0</v>
      </c>
    </row>
    <row r="80" spans="2:4" ht="12.75" hidden="1">
      <c r="B80" s="9" t="s">
        <v>60</v>
      </c>
      <c r="C80" s="10"/>
      <c r="D80" s="18"/>
    </row>
    <row r="81" spans="2:4" ht="12.75" hidden="1">
      <c r="B81" s="14" t="s">
        <v>61</v>
      </c>
      <c r="C81" s="10">
        <v>7000</v>
      </c>
      <c r="D81" s="33">
        <v>0</v>
      </c>
    </row>
    <row r="82" spans="2:4" ht="12.75" hidden="1">
      <c r="B82" s="14" t="s">
        <v>62</v>
      </c>
      <c r="C82" s="10">
        <v>7200</v>
      </c>
      <c r="D82" s="33"/>
    </row>
    <row r="83" spans="2:4" ht="12.75" hidden="1">
      <c r="B83" s="14" t="s">
        <v>63</v>
      </c>
      <c r="C83" s="10">
        <v>8000</v>
      </c>
      <c r="D83" s="31"/>
    </row>
    <row r="84" spans="2:4" ht="25.5" hidden="1">
      <c r="B84" s="13" t="s">
        <v>64</v>
      </c>
      <c r="C84" s="23">
        <v>8011</v>
      </c>
      <c r="D84" s="33"/>
    </row>
    <row r="85" spans="2:4" ht="25.5" hidden="1">
      <c r="B85" s="13" t="s">
        <v>65</v>
      </c>
      <c r="C85" s="23">
        <v>8017</v>
      </c>
      <c r="D85" s="33"/>
    </row>
    <row r="86" spans="2:4" ht="12.75" hidden="1">
      <c r="B86" s="13" t="s">
        <v>66</v>
      </c>
      <c r="C86" s="10">
        <v>8080</v>
      </c>
      <c r="D86" s="33"/>
    </row>
    <row r="87" spans="2:4" ht="12.75" hidden="1">
      <c r="B87" s="14" t="s">
        <v>67</v>
      </c>
      <c r="C87" s="10">
        <v>8100</v>
      </c>
      <c r="D87" s="33"/>
    </row>
    <row r="88" spans="2:4" ht="12.75" hidden="1">
      <c r="B88" s="14" t="s">
        <v>68</v>
      </c>
      <c r="C88" s="10">
        <v>8300</v>
      </c>
      <c r="D88" s="31"/>
    </row>
    <row r="89" spans="2:4" ht="25.5" hidden="1">
      <c r="B89" s="13" t="s">
        <v>69</v>
      </c>
      <c r="C89" s="23">
        <v>8311</v>
      </c>
      <c r="D89" s="18"/>
    </row>
    <row r="90" spans="2:4" ht="25.5" hidden="1">
      <c r="B90" s="13" t="s">
        <v>70</v>
      </c>
      <c r="C90" s="23">
        <v>8321</v>
      </c>
      <c r="D90" s="18"/>
    </row>
    <row r="91" spans="2:4" ht="25.5" hidden="1">
      <c r="B91" s="13" t="s">
        <v>71</v>
      </c>
      <c r="C91" s="23">
        <v>8371</v>
      </c>
      <c r="D91" s="18"/>
    </row>
    <row r="92" spans="2:4" ht="25.5" hidden="1">
      <c r="B92" s="13" t="s">
        <v>72</v>
      </c>
      <c r="C92" s="23">
        <v>8381</v>
      </c>
      <c r="D92" s="18"/>
    </row>
    <row r="93" spans="2:4" ht="12.75" hidden="1">
      <c r="B93" s="14" t="s">
        <v>73</v>
      </c>
      <c r="C93" s="10">
        <v>8500</v>
      </c>
      <c r="D93" s="18"/>
    </row>
    <row r="94" spans="2:4" ht="12.75" hidden="1">
      <c r="B94" s="14" t="s">
        <v>74</v>
      </c>
      <c r="C94" s="10">
        <v>8600</v>
      </c>
      <c r="D94" s="18"/>
    </row>
    <row r="95" spans="2:4" ht="12.75" hidden="1">
      <c r="B95" s="14" t="s">
        <v>75</v>
      </c>
      <c r="C95" s="10">
        <v>8800</v>
      </c>
      <c r="D95" s="18"/>
    </row>
    <row r="96" spans="2:4" ht="12.75" hidden="1">
      <c r="B96" s="14" t="s">
        <v>76</v>
      </c>
      <c r="C96" s="10">
        <v>9000</v>
      </c>
      <c r="D96" s="18"/>
    </row>
    <row r="97" spans="2:4" ht="12.75" hidden="1">
      <c r="B97" s="14" t="s">
        <v>77</v>
      </c>
      <c r="C97" s="10">
        <v>9100</v>
      </c>
      <c r="D97" s="18"/>
    </row>
    <row r="98" spans="2:4" ht="12.75" hidden="1">
      <c r="B98" s="14" t="s">
        <v>78</v>
      </c>
      <c r="C98" s="10">
        <v>9200</v>
      </c>
      <c r="D98" s="18"/>
    </row>
    <row r="99" spans="2:4" ht="12.75">
      <c r="B99" s="14" t="s">
        <v>79</v>
      </c>
      <c r="C99" s="10">
        <v>9300</v>
      </c>
      <c r="D99" s="18">
        <v>1772999</v>
      </c>
    </row>
    <row r="100" spans="2:4" ht="12.75" hidden="1">
      <c r="B100" s="14" t="s">
        <v>80</v>
      </c>
      <c r="C100" s="10">
        <v>9800</v>
      </c>
      <c r="D100" s="18"/>
    </row>
    <row r="101" spans="2:4" ht="12.75" hidden="1">
      <c r="B101" s="28" t="s">
        <v>94</v>
      </c>
      <c r="C101" s="10"/>
      <c r="D101" s="24">
        <v>1112550</v>
      </c>
    </row>
    <row r="102" spans="2:4" ht="12.75">
      <c r="B102" s="32" t="s">
        <v>81</v>
      </c>
      <c r="C102" s="10"/>
      <c r="D102" s="24">
        <f>+D99</f>
        <v>1772999</v>
      </c>
    </row>
    <row r="103" spans="2:4" ht="12.75">
      <c r="B103" s="14" t="s">
        <v>82</v>
      </c>
      <c r="C103" s="10">
        <v>9500</v>
      </c>
      <c r="D103" s="34">
        <f>+D104+D105+D109</f>
        <v>-1772999</v>
      </c>
    </row>
    <row r="104" spans="2:4" ht="12.75">
      <c r="B104" s="14" t="s">
        <v>83</v>
      </c>
      <c r="C104" s="23"/>
      <c r="D104" s="18">
        <v>29794399</v>
      </c>
    </row>
    <row r="105" spans="2:4" ht="12.75">
      <c r="B105" s="14" t="s">
        <v>84</v>
      </c>
      <c r="C105" s="23"/>
      <c r="D105" s="31">
        <f>+D106+D107+D108</f>
        <v>-31551669</v>
      </c>
    </row>
    <row r="106" spans="2:4" ht="12.75">
      <c r="B106" s="35" t="s">
        <v>100</v>
      </c>
      <c r="C106" s="10">
        <v>9507</v>
      </c>
      <c r="D106" s="18">
        <v>-31364646</v>
      </c>
    </row>
    <row r="107" spans="2:4" ht="12.75">
      <c r="B107" s="35" t="s">
        <v>101</v>
      </c>
      <c r="C107" s="10">
        <v>9508</v>
      </c>
      <c r="D107" s="18">
        <v>-173488</v>
      </c>
    </row>
    <row r="108" spans="2:4" ht="12.75">
      <c r="B108" s="13" t="s">
        <v>95</v>
      </c>
      <c r="C108" s="23"/>
      <c r="D108" s="18">
        <v>-13535</v>
      </c>
    </row>
    <row r="109" spans="2:4" ht="12.75">
      <c r="B109" s="14" t="s">
        <v>85</v>
      </c>
      <c r="C109" s="10">
        <v>9514</v>
      </c>
      <c r="D109" s="18">
        <v>-15729</v>
      </c>
    </row>
    <row r="110" spans="2:4" ht="12.75">
      <c r="B110" s="28" t="s">
        <v>86</v>
      </c>
      <c r="C110" s="10"/>
      <c r="D110" s="34">
        <f>+D102+D103</f>
        <v>0</v>
      </c>
    </row>
  </sheetData>
  <sheetProtection/>
  <mergeCells count="6">
    <mergeCell ref="C2:D2"/>
    <mergeCell ref="B7:D7"/>
    <mergeCell ref="B8:D8"/>
    <mergeCell ref="B10:B12"/>
    <mergeCell ref="C10:C12"/>
    <mergeCell ref="D11:D12"/>
  </mergeCells>
  <conditionalFormatting sqref="D26">
    <cfRule type="cellIs" priority="1" dxfId="0" operator="lessThan" stopIfTrue="1">
      <formula>SUM(D27:D30)</formula>
    </cfRule>
  </conditionalFormatting>
  <conditionalFormatting sqref="D31">
    <cfRule type="cellIs" priority="2" dxfId="0" operator="lessThan" stopIfTrue="1">
      <formula>SUM(D32:D38)</formula>
    </cfRule>
  </conditionalFormatting>
  <conditionalFormatting sqref="D72 D84 D89 D91 D93 D96">
    <cfRule type="cellIs" priority="3" dxfId="0" operator="lessThan" stopIfTrue="1">
      <formula>0</formula>
    </cfRule>
  </conditionalFormatting>
  <conditionalFormatting sqref="D73 D85 D90 D92">
    <cfRule type="cellIs" priority="4" dxfId="0" operator="greaterThan" stopIfTrue="1">
      <formula>0</formula>
    </cfRule>
  </conditionalFormatting>
  <conditionalFormatting sqref="D17">
    <cfRule type="cellIs" priority="5" dxfId="1" operator="lessThan" stopIfTrue="1">
      <formula>SUM(#REF!)</formula>
    </cfRule>
  </conditionalFormatting>
  <conditionalFormatting sqref="D15">
    <cfRule type="cellIs" priority="6" dxfId="0" operator="lessThan" stopIfTrue="1">
      <formula>D16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NGrigorova</cp:lastModifiedBy>
  <cp:lastPrinted>2019-09-03T12:18:39Z</cp:lastPrinted>
  <dcterms:created xsi:type="dcterms:W3CDTF">2012-03-27T08:45:28Z</dcterms:created>
  <dcterms:modified xsi:type="dcterms:W3CDTF">2021-07-19T07:47:45Z</dcterms:modified>
  <cp:category/>
  <cp:version/>
  <cp:contentType/>
  <cp:contentStatus/>
  <cp:revision>1</cp:revision>
</cp:coreProperties>
</file>